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465" yWindow="3000" windowWidth="15480" windowHeight="8400"/>
  </bookViews>
  <sheets>
    <sheet name="Second-Hand" sheetId="2" r:id="rId1"/>
    <sheet name="Stock" sheetId="4" r:id="rId2"/>
    <sheet name="Канада " sheetId="5" r:id="rId3"/>
    <sheet name="Лист1" sheetId="6" r:id="rId4"/>
  </sheets>
  <calcPr calcId="145621"/>
</workbook>
</file>

<file path=xl/calcChain.xml><?xml version="1.0" encoding="utf-8"?>
<calcChain xmlns="http://schemas.openxmlformats.org/spreadsheetml/2006/main">
  <c r="G42" i="2" l="1"/>
  <c r="G14" i="2"/>
  <c r="G15" i="2"/>
  <c r="G13" i="2"/>
  <c r="G368" i="2" l="1"/>
  <c r="G395" i="2" l="1"/>
  <c r="G374" i="2" l="1"/>
  <c r="G373" i="2"/>
  <c r="G370" i="2"/>
  <c r="G372" i="2"/>
  <c r="G371" i="2"/>
  <c r="G369" i="2"/>
  <c r="G225" i="2" l="1"/>
  <c r="G226" i="2"/>
  <c r="G227" i="2"/>
  <c r="G228" i="2"/>
  <c r="G229" i="2"/>
  <c r="G223" i="2" l="1"/>
  <c r="G224" i="2"/>
  <c r="G230" i="2"/>
  <c r="G231" i="2"/>
  <c r="G222" i="2"/>
  <c r="G221" i="2"/>
  <c r="G186" i="2" l="1"/>
  <c r="G185" i="2"/>
  <c r="G166" i="2"/>
  <c r="G171" i="2" l="1"/>
  <c r="G387" i="2"/>
  <c r="G391" i="2"/>
  <c r="G376" i="2"/>
  <c r="G377" i="2"/>
  <c r="G378" i="2"/>
  <c r="G390" i="2"/>
  <c r="G389" i="2"/>
  <c r="G398" i="2"/>
  <c r="G384" i="2"/>
  <c r="G202" i="2" l="1"/>
  <c r="G258" i="2" l="1"/>
  <c r="G257" i="2"/>
  <c r="G379" i="2"/>
  <c r="G380" i="2"/>
  <c r="G381" i="2"/>
  <c r="G382" i="2"/>
  <c r="G383" i="2"/>
  <c r="G385" i="2"/>
  <c r="G386" i="2"/>
  <c r="G388" i="2"/>
  <c r="G393" i="2"/>
  <c r="G394" i="2"/>
  <c r="G396" i="2"/>
  <c r="G397" i="2"/>
  <c r="G358" i="2" l="1"/>
  <c r="G360" i="2"/>
  <c r="G361" i="2"/>
  <c r="G362" i="2"/>
  <c r="G363" i="2"/>
  <c r="G364" i="2"/>
  <c r="G365" i="2"/>
  <c r="G353" i="2"/>
  <c r="G354" i="2"/>
  <c r="G355" i="2"/>
  <c r="G312" i="2"/>
  <c r="G313" i="2"/>
  <c r="G314" i="2"/>
  <c r="G315" i="2"/>
  <c r="G316" i="2"/>
  <c r="G317" i="2"/>
  <c r="G318" i="2"/>
  <c r="G319" i="2"/>
  <c r="G320" i="2"/>
  <c r="G321" i="2"/>
  <c r="G322" i="2"/>
  <c r="G323" i="2"/>
  <c r="G324" i="2"/>
  <c r="G325" i="2"/>
  <c r="G326" i="2"/>
  <c r="G327" i="2"/>
  <c r="G328" i="2"/>
  <c r="G329" i="2"/>
  <c r="G330" i="2"/>
  <c r="G331" i="2"/>
  <c r="G332" i="2"/>
  <c r="G333" i="2"/>
  <c r="G334" i="2"/>
  <c r="G335" i="2"/>
  <c r="G336" i="2"/>
  <c r="G337" i="2"/>
  <c r="G338" i="2"/>
  <c r="G339" i="2"/>
  <c r="G340" i="2"/>
  <c r="G341" i="2"/>
  <c r="G342" i="2"/>
  <c r="G343" i="2"/>
  <c r="G344" i="2"/>
  <c r="G345" i="2"/>
  <c r="G346" i="2"/>
  <c r="G347" i="2"/>
  <c r="G348" i="2"/>
  <c r="G349" i="2"/>
  <c r="G350" i="2"/>
  <c r="G261" i="2"/>
  <c r="G262" i="2"/>
  <c r="G263" i="2"/>
  <c r="G264" i="2"/>
  <c r="G265" i="2"/>
  <c r="G266" i="2"/>
  <c r="G267" i="2"/>
  <c r="G268" i="2"/>
  <c r="G269" i="2"/>
  <c r="G270" i="2"/>
  <c r="G271" i="2"/>
  <c r="G272" i="2"/>
  <c r="G273" i="2"/>
  <c r="G274" i="2"/>
  <c r="G275" i="2"/>
  <c r="G276" i="2"/>
  <c r="G277" i="2"/>
  <c r="G278" i="2"/>
  <c r="G279" i="2"/>
  <c r="G280" i="2"/>
  <c r="G281" i="2"/>
  <c r="G282" i="2"/>
  <c r="G283" i="2"/>
  <c r="G284" i="2"/>
  <c r="G285" i="2"/>
  <c r="G286" i="2"/>
  <c r="G287" i="2"/>
  <c r="G288" i="2"/>
  <c r="G289" i="2"/>
  <c r="G290" i="2"/>
  <c r="G291" i="2"/>
  <c r="G292" i="2"/>
  <c r="G293" i="2"/>
  <c r="G294" i="2"/>
  <c r="G295" i="2"/>
  <c r="G296" i="2"/>
  <c r="G297" i="2"/>
  <c r="G298" i="2"/>
  <c r="G299" i="2"/>
  <c r="G300" i="2"/>
  <c r="G301" i="2"/>
  <c r="G302" i="2"/>
  <c r="G303" i="2"/>
  <c r="G304" i="2"/>
  <c r="G305" i="2"/>
  <c r="G306" i="2"/>
  <c r="G307" i="2"/>
  <c r="G308" i="2"/>
  <c r="G309" i="2"/>
  <c r="G234" i="2"/>
  <c r="G235" i="2"/>
  <c r="G236" i="2"/>
  <c r="G237" i="2"/>
  <c r="G238" i="2"/>
  <c r="G239" i="2"/>
  <c r="G241" i="2"/>
  <c r="G242" i="2"/>
  <c r="G243" i="2"/>
  <c r="G244" i="2"/>
  <c r="G245" i="2"/>
  <c r="G246" i="2"/>
  <c r="G247" i="2"/>
  <c r="G248" i="2"/>
  <c r="G249" i="2"/>
  <c r="G250" i="2"/>
  <c r="G251" i="2"/>
  <c r="G252" i="2"/>
  <c r="G253" i="2"/>
  <c r="G254" i="2"/>
  <c r="G255" i="2"/>
  <c r="G256" i="2"/>
  <c r="G158" i="2"/>
  <c r="G159" i="2"/>
  <c r="G160" i="2"/>
  <c r="G161" i="2"/>
  <c r="G162" i="2"/>
  <c r="G163" i="2"/>
  <c r="G164" i="2"/>
  <c r="G165" i="2"/>
  <c r="G167" i="2"/>
  <c r="G168" i="2"/>
  <c r="G169" i="2"/>
  <c r="G170" i="2"/>
  <c r="G172" i="2"/>
  <c r="G173" i="2"/>
  <c r="G174" i="2"/>
  <c r="G175" i="2"/>
  <c r="G176" i="2"/>
  <c r="G177" i="2"/>
  <c r="G178" i="2"/>
  <c r="G179" i="2"/>
  <c r="G180" i="2"/>
  <c r="G181" i="2"/>
  <c r="G182" i="2"/>
  <c r="G183" i="2"/>
  <c r="G184" i="2"/>
  <c r="G187" i="2"/>
  <c r="G188" i="2"/>
  <c r="G189" i="2"/>
  <c r="G190" i="2"/>
  <c r="G191" i="2"/>
  <c r="G192" i="2"/>
  <c r="G193" i="2"/>
  <c r="G194" i="2"/>
  <c r="G195" i="2"/>
  <c r="G196" i="2"/>
  <c r="G197" i="2"/>
  <c r="G198" i="2"/>
  <c r="G199" i="2"/>
  <c r="G200" i="2"/>
  <c r="G201" i="2"/>
  <c r="G203" i="2"/>
  <c r="G204" i="2"/>
  <c r="G205" i="2"/>
  <c r="G206" i="2"/>
  <c r="G207" i="2"/>
  <c r="G208" i="2"/>
  <c r="G209" i="2"/>
  <c r="G210" i="2"/>
  <c r="G211" i="2"/>
  <c r="G212" i="2"/>
  <c r="G213" i="2"/>
  <c r="G214" i="2"/>
  <c r="G215" i="2"/>
  <c r="G216" i="2"/>
  <c r="G217" i="2"/>
  <c r="G218" i="2"/>
  <c r="G219" i="2"/>
  <c r="G115" i="2"/>
  <c r="G116" i="2"/>
  <c r="G117" i="2"/>
  <c r="G118" i="2"/>
  <c r="G119" i="2"/>
  <c r="G120" i="2"/>
  <c r="G121" i="2"/>
  <c r="G122" i="2"/>
  <c r="G123" i="2"/>
  <c r="G124" i="2"/>
  <c r="G125" i="2"/>
  <c r="G126" i="2"/>
  <c r="G127" i="2"/>
  <c r="G128" i="2"/>
  <c r="G129" i="2"/>
  <c r="G130" i="2"/>
  <c r="G131" i="2"/>
  <c r="G132" i="2"/>
  <c r="G133" i="2"/>
  <c r="G134" i="2"/>
  <c r="G135" i="2"/>
  <c r="G136" i="2"/>
  <c r="G137" i="2"/>
  <c r="G138" i="2"/>
  <c r="G139" i="2"/>
  <c r="G140" i="2"/>
  <c r="G141" i="2"/>
  <c r="G142" i="2"/>
  <c r="G143" i="2"/>
  <c r="G144" i="2"/>
  <c r="G145" i="2"/>
  <c r="G146" i="2"/>
  <c r="G147" i="2"/>
  <c r="G148" i="2"/>
  <c r="G149" i="2"/>
  <c r="G150" i="2"/>
  <c r="G151" i="2"/>
  <c r="G152" i="2"/>
  <c r="G153" i="2"/>
  <c r="G154" i="2"/>
  <c r="G155" i="2"/>
  <c r="G114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57" i="2" l="1"/>
  <c r="G233" i="2" l="1"/>
  <c r="F240" i="2"/>
  <c r="G240" i="2" s="1"/>
  <c r="G357" i="2" l="1"/>
  <c r="G90" i="5" l="1"/>
  <c r="G91" i="5"/>
  <c r="G80" i="5"/>
  <c r="G95" i="5"/>
  <c r="G92" i="5"/>
  <c r="G352" i="2" l="1"/>
  <c r="G260" i="2" l="1"/>
  <c r="G311" i="2"/>
</calcChain>
</file>

<file path=xl/sharedStrings.xml><?xml version="1.0" encoding="utf-8"?>
<sst xmlns="http://schemas.openxmlformats.org/spreadsheetml/2006/main" count="1131" uniqueCount="506">
  <si>
    <t>Компания  "EVRA"</t>
  </si>
  <si>
    <t>г.Челябинск ул.Ветка Цинкового завода стр.8</t>
  </si>
  <si>
    <t>№п/п</t>
  </si>
  <si>
    <t>КОД</t>
  </si>
  <si>
    <t>Страна</t>
  </si>
  <si>
    <t>Англия</t>
  </si>
  <si>
    <t>Название</t>
  </si>
  <si>
    <t>МИКСЫ</t>
  </si>
  <si>
    <t>Постоянное обновление ассортимента.</t>
  </si>
  <si>
    <t>Германия</t>
  </si>
  <si>
    <t xml:space="preserve">       почта   EVRA-@mail.ru                                                  сайт     WWW.EVRASTOCK.ru</t>
  </si>
  <si>
    <t>Цена</t>
  </si>
  <si>
    <t>Америка</t>
  </si>
  <si>
    <t xml:space="preserve">                  8-(351)  270-23-51</t>
  </si>
  <si>
    <t>тел.сот.    8-(351)  230-16-30</t>
  </si>
  <si>
    <t xml:space="preserve">                   8-(351)  230-90-83</t>
  </si>
  <si>
    <t>100тыс.-6%</t>
  </si>
  <si>
    <t>200тыс.-7%</t>
  </si>
  <si>
    <t>300тыс.-8%</t>
  </si>
  <si>
    <t>80тыс.-  5%</t>
  </si>
  <si>
    <t>50тыс.-  4%</t>
  </si>
  <si>
    <t>40тыс.-  3%</t>
  </si>
  <si>
    <t>От 500тыс. Индивидуальные скидки</t>
  </si>
  <si>
    <t>Индивидуальный подход к каждому клиенту</t>
  </si>
  <si>
    <t>Поможем с доставкой в любой регион</t>
  </si>
  <si>
    <t>Офис и склад находиться в одном месте</t>
  </si>
  <si>
    <t>О наличии товара на складе просьба уточнять</t>
  </si>
  <si>
    <t>Приглашаем к сотрудничеству!</t>
  </si>
  <si>
    <t>Джемпера летние</t>
  </si>
  <si>
    <t>шт</t>
  </si>
  <si>
    <t>№ п/п</t>
  </si>
  <si>
    <t>Артикул</t>
  </si>
  <si>
    <t>ШТ.</t>
  </si>
  <si>
    <t>КГ.</t>
  </si>
  <si>
    <t>ЦЕНА</t>
  </si>
  <si>
    <t>Одежда "STOK"</t>
  </si>
  <si>
    <t xml:space="preserve">            8-(351) 230-16-30</t>
  </si>
  <si>
    <t>Жен.Смесь</t>
  </si>
  <si>
    <t>Мужской микс</t>
  </si>
  <si>
    <t>Брюки мужские лето</t>
  </si>
  <si>
    <t>Куртки мужские</t>
  </si>
  <si>
    <t>Горнолыжные костюмы</t>
  </si>
  <si>
    <t>25шт</t>
  </si>
  <si>
    <t>25кг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</si>
  <si>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</si>
  <si>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</t>
  </si>
  <si>
    <t>Женский микс</t>
  </si>
  <si>
    <t>Rosa Tarados</t>
  </si>
  <si>
    <t>Испания,Муж+Жен микс</t>
  </si>
  <si>
    <t>Scotch</t>
  </si>
  <si>
    <t>Обувь</t>
  </si>
  <si>
    <t xml:space="preserve">        Миксы </t>
  </si>
  <si>
    <t>50шт</t>
  </si>
  <si>
    <t>Lis Claib,Morgan,M-M</t>
  </si>
  <si>
    <t xml:space="preserve">  Верхняя одежда</t>
  </si>
  <si>
    <t>Mix Ski</t>
  </si>
  <si>
    <t>Hooch</t>
  </si>
  <si>
    <t>Ветровки женские</t>
  </si>
  <si>
    <t>Maзе</t>
  </si>
  <si>
    <t>Ветровки женские+ мужские</t>
  </si>
  <si>
    <t xml:space="preserve">         Детское</t>
  </si>
  <si>
    <t>Детская смесь</t>
  </si>
  <si>
    <t>Детские тапочки</t>
  </si>
  <si>
    <t>16кг</t>
  </si>
  <si>
    <t>14кг</t>
  </si>
  <si>
    <t>Прочее</t>
  </si>
  <si>
    <t>Sorbino</t>
  </si>
  <si>
    <t>Свитера мужские</t>
  </si>
  <si>
    <t>Jack&amp;Jons sweaters</t>
  </si>
  <si>
    <t>Блузы ТН</t>
  </si>
  <si>
    <t>Lacoste</t>
  </si>
  <si>
    <t>Мужские футболки</t>
  </si>
  <si>
    <t>Блузки, футболки жен.</t>
  </si>
  <si>
    <t>Халаты махровые</t>
  </si>
  <si>
    <t>Носки мужские(хлопок)</t>
  </si>
  <si>
    <t>Футболки</t>
  </si>
  <si>
    <t>Майка+трусы</t>
  </si>
  <si>
    <t>Мужские все цвета</t>
  </si>
  <si>
    <t>Мужские белые</t>
  </si>
  <si>
    <t xml:space="preserve">Толстовки на выбор </t>
  </si>
  <si>
    <t>на выбор поштучно</t>
  </si>
  <si>
    <t xml:space="preserve">поштучно </t>
  </si>
  <si>
    <t xml:space="preserve">Домашний обиход                                              </t>
  </si>
  <si>
    <t xml:space="preserve">Скатерти новогодние                                         </t>
  </si>
  <si>
    <t xml:space="preserve">Покрывала                                                             </t>
  </si>
  <si>
    <t>Тюль</t>
  </si>
  <si>
    <t>Шубы искусств.</t>
  </si>
  <si>
    <t xml:space="preserve">Шапки,шарфы                                                      </t>
  </si>
  <si>
    <t xml:space="preserve">Шорты                                                                        </t>
  </si>
  <si>
    <t xml:space="preserve">Халаты махровые                                            </t>
  </si>
  <si>
    <t xml:space="preserve">Футболки муж.+жен.                                            </t>
  </si>
  <si>
    <t xml:space="preserve">Спортивная одежда                                           </t>
  </si>
  <si>
    <t xml:space="preserve">Пуховики муж.,жен.                                           </t>
  </si>
  <si>
    <t xml:space="preserve">Перчатки                                                                 </t>
  </si>
  <si>
    <t>Комбинезоны лыжные</t>
  </si>
  <si>
    <t>Куртки мужские зима</t>
  </si>
  <si>
    <t xml:space="preserve">Куртки женские зима                                        </t>
  </si>
  <si>
    <t xml:space="preserve">Колготки женские                                               </t>
  </si>
  <si>
    <t xml:space="preserve">Купальники                                                               </t>
  </si>
  <si>
    <t xml:space="preserve">Карнавальные костюмы                                   </t>
  </si>
  <si>
    <t xml:space="preserve">Жилетки                                                                 </t>
  </si>
  <si>
    <t xml:space="preserve">Дождевики                                                               </t>
  </si>
  <si>
    <t xml:space="preserve">Джинсы муж.жен.                                              </t>
  </si>
  <si>
    <t xml:space="preserve">Гавайки                                                                      </t>
  </si>
  <si>
    <t xml:space="preserve">Военная одежда                                                 </t>
  </si>
  <si>
    <t xml:space="preserve">Ветровки мужские                                                </t>
  </si>
  <si>
    <t xml:space="preserve">Брюки мужские XXL                                               </t>
  </si>
  <si>
    <t xml:space="preserve">Белье нижнее   </t>
  </si>
  <si>
    <t xml:space="preserve">Бейсболки                                                                 </t>
  </si>
  <si>
    <t xml:space="preserve">Брюки вельветовые                                               </t>
  </si>
  <si>
    <t>DF-SJ</t>
  </si>
  <si>
    <t>Ветровки Жен+Муж</t>
  </si>
  <si>
    <t>Сумки женские</t>
  </si>
  <si>
    <t>10шт</t>
  </si>
  <si>
    <t>12шт</t>
  </si>
  <si>
    <t>15кг</t>
  </si>
  <si>
    <t>Mix Zara baby</t>
  </si>
  <si>
    <t>10кг</t>
  </si>
  <si>
    <t>Contempo</t>
  </si>
  <si>
    <t>Df-JHD</t>
  </si>
  <si>
    <t>Женские брюки</t>
  </si>
  <si>
    <t>Игрушки</t>
  </si>
  <si>
    <t>Одеяла Меринос</t>
  </si>
  <si>
    <t>Пряжа</t>
  </si>
  <si>
    <t>Рубашки короткий рукав</t>
  </si>
  <si>
    <t>Носки мужские ТН</t>
  </si>
  <si>
    <t xml:space="preserve">Поштучно </t>
  </si>
  <si>
    <t xml:space="preserve">Mix Eighth Sin </t>
  </si>
  <si>
    <t>Mix Fly Girl+Si-Hi</t>
  </si>
  <si>
    <t>Mix Men new</t>
  </si>
  <si>
    <t>Mix Silvian Heach</t>
  </si>
  <si>
    <t>Mix S&amp;F+ L&amp;S jeans</t>
  </si>
  <si>
    <t>Мужские джинсы</t>
  </si>
  <si>
    <t xml:space="preserve">Mix Balestra handbags </t>
  </si>
  <si>
    <t>Женские сумки</t>
  </si>
  <si>
    <t>Толстовки Аэро</t>
  </si>
  <si>
    <t>Толстовки с капюшоном</t>
  </si>
  <si>
    <t>Df-Sommer Mix A</t>
  </si>
  <si>
    <t>Летний микс</t>
  </si>
  <si>
    <t>Df -Sommer Mix B</t>
  </si>
  <si>
    <t>Женские футболки</t>
  </si>
  <si>
    <t>Df-Damtn T-Shirts A</t>
  </si>
  <si>
    <t>Df- Damen T-Shirts B</t>
  </si>
  <si>
    <t>Df-Heren T-Shirts</t>
  </si>
  <si>
    <t>Блузы молодежные</t>
  </si>
  <si>
    <t>Юбки</t>
  </si>
  <si>
    <t>Халаты цветные</t>
  </si>
  <si>
    <t>Коврики для камина</t>
  </si>
  <si>
    <t>Disney</t>
  </si>
  <si>
    <t>18.10.2010г</t>
  </si>
  <si>
    <t>Италия</t>
  </si>
  <si>
    <t>Флис</t>
  </si>
  <si>
    <t>Сортировка</t>
  </si>
  <si>
    <t>Рубашки фланелевые</t>
  </si>
  <si>
    <t>Брюки мужские зимние</t>
  </si>
  <si>
    <t>Бельё мужское зимнее</t>
  </si>
  <si>
    <t>Джинсы женские</t>
  </si>
  <si>
    <t>Ремни</t>
  </si>
  <si>
    <t>Сумки</t>
  </si>
  <si>
    <t>Джемпера мужские</t>
  </si>
  <si>
    <t>Джинсы Levis</t>
  </si>
  <si>
    <t>Коврики для ванной</t>
  </si>
  <si>
    <t>Одеяла  шерстяные</t>
  </si>
  <si>
    <t>Легинсы</t>
  </si>
  <si>
    <t>Куртки</t>
  </si>
  <si>
    <t>Рубашки мужские</t>
  </si>
  <si>
    <t xml:space="preserve">Джинсы мужские                                             </t>
  </si>
  <si>
    <t>Шубы натуральные</t>
  </si>
  <si>
    <t>Брюки женские</t>
  </si>
  <si>
    <t>Спортивные костюмы</t>
  </si>
  <si>
    <t>Джемпера шерстяные</t>
  </si>
  <si>
    <t>Дублёнки натуральные</t>
  </si>
  <si>
    <t>Микс одежды Geo Mix 1-W 65</t>
  </si>
  <si>
    <t>Микс одежды Geo Mix1-W 100</t>
  </si>
  <si>
    <t>Микс одежды Geo Extrim W 65</t>
  </si>
  <si>
    <t>Микс одежды Geo-1So/W 100</t>
  </si>
  <si>
    <t>Микс одежды Geo-1So/W65</t>
  </si>
  <si>
    <t>Микс одежды Geo-So 65</t>
  </si>
  <si>
    <t>Микс одежды Geo-So 100</t>
  </si>
  <si>
    <t>Микс детский Лето Baby Summer</t>
  </si>
  <si>
    <t>Микс детский Зима Baby Winter</t>
  </si>
  <si>
    <t>Бельё нижнее</t>
  </si>
  <si>
    <t xml:space="preserve">Ветровки женские                                              </t>
  </si>
  <si>
    <t xml:space="preserve">Обувь  CREAM </t>
  </si>
  <si>
    <t>Домашний обиход</t>
  </si>
  <si>
    <t>Канада</t>
  </si>
  <si>
    <t>Швейцария</t>
  </si>
  <si>
    <t xml:space="preserve"> Факс 8(-351)797-97-70</t>
  </si>
  <si>
    <t>Пальто женские</t>
  </si>
  <si>
    <t xml:space="preserve">Комбинезоны лыжные </t>
  </si>
  <si>
    <t>Ветровки смесь</t>
  </si>
  <si>
    <t>№</t>
  </si>
  <si>
    <t>розн</t>
  </si>
  <si>
    <t xml:space="preserve">              Название</t>
  </si>
  <si>
    <t xml:space="preserve">                                                      г.Челябинск ул.Косарева 1-а</t>
  </si>
  <si>
    <t xml:space="preserve">    Акции</t>
  </si>
  <si>
    <t>без скидки</t>
  </si>
  <si>
    <t xml:space="preserve">Полотенца </t>
  </si>
  <si>
    <t>Шторы</t>
  </si>
  <si>
    <t>Одеяла пуховые</t>
  </si>
  <si>
    <t>Ночные сорочки</t>
  </si>
  <si>
    <t xml:space="preserve">Платки                                             </t>
  </si>
  <si>
    <t>Куртки смесь</t>
  </si>
  <si>
    <t>Джемпера смесь</t>
  </si>
  <si>
    <t>€</t>
  </si>
  <si>
    <t xml:space="preserve">Микс большие размеры XXL  лето                        </t>
  </si>
  <si>
    <t xml:space="preserve">Мужской микс  лето                                              </t>
  </si>
  <si>
    <t>Ветровки 1 сорт</t>
  </si>
  <si>
    <t>Футболки мужские длинный рукав</t>
  </si>
  <si>
    <t>Кожа крем</t>
  </si>
  <si>
    <t>Куртки зимние крем</t>
  </si>
  <si>
    <t xml:space="preserve">Мужской микс  зима                                                </t>
  </si>
  <si>
    <t>Спортивные трико х/б крем</t>
  </si>
  <si>
    <t>Спортивные трико х/б-1 сорт</t>
  </si>
  <si>
    <t>Толстовки женские хлопок крем</t>
  </si>
  <si>
    <t>Флис крем</t>
  </si>
  <si>
    <t xml:space="preserve">Шорты мужские -крем                                                                      </t>
  </si>
  <si>
    <t>Шорты женские-крем</t>
  </si>
  <si>
    <t>Обувь весна</t>
  </si>
  <si>
    <t>20тыс.-  1%</t>
  </si>
  <si>
    <t>30тыс.-  2%</t>
  </si>
  <si>
    <t>Для оптовых покупателей спецпредложение</t>
  </si>
  <si>
    <t>Пальто  мужские</t>
  </si>
  <si>
    <t>Толстовки муж  хлопок</t>
  </si>
  <si>
    <t>Кожа Moto</t>
  </si>
  <si>
    <t>Спальники</t>
  </si>
  <si>
    <t>ФДР</t>
  </si>
  <si>
    <t>Брюки женские лето</t>
  </si>
  <si>
    <t>Обувь Moto</t>
  </si>
  <si>
    <t>Пижамы</t>
  </si>
  <si>
    <t>Домашний обиход крем</t>
  </si>
  <si>
    <t>Текстиль для кухни</t>
  </si>
  <si>
    <t>Платья</t>
  </si>
  <si>
    <t>Рабочая одежда</t>
  </si>
  <si>
    <t>Шерстяной микс</t>
  </si>
  <si>
    <t>Костюмы мужские</t>
  </si>
  <si>
    <t>Толстовки хлопок</t>
  </si>
  <si>
    <t>Жилетки</t>
  </si>
  <si>
    <t>498S</t>
  </si>
  <si>
    <t>498W</t>
  </si>
  <si>
    <t>Блузки женские модные дл. рукав</t>
  </si>
  <si>
    <t>Блузки женские модные кор. рукав</t>
  </si>
  <si>
    <t>спец.цена</t>
  </si>
  <si>
    <t xml:space="preserve">  </t>
  </si>
  <si>
    <t>Обувь летняя</t>
  </si>
  <si>
    <t>Джемпера</t>
  </si>
  <si>
    <t>Ветровки</t>
  </si>
  <si>
    <t xml:space="preserve">       почта   EVRA-@mail.ru                                                                                                    сайт     WWW.EVRASTOCK.RU</t>
  </si>
  <si>
    <t>Футболки мужские</t>
  </si>
  <si>
    <t>Футболки женские</t>
  </si>
  <si>
    <t xml:space="preserve"> </t>
  </si>
  <si>
    <t xml:space="preserve">      </t>
  </si>
  <si>
    <t>Дублёнки искуственные</t>
  </si>
  <si>
    <t>Детский микс</t>
  </si>
  <si>
    <t>Куртки Парка</t>
  </si>
  <si>
    <t>Шапки</t>
  </si>
  <si>
    <t>Рубашки джинсовые</t>
  </si>
  <si>
    <t>Брюки женские летние</t>
  </si>
  <si>
    <t>Брюки летние женские</t>
  </si>
  <si>
    <t>Внимание! Цены зависят от курса евро!</t>
  </si>
  <si>
    <t>4100W</t>
  </si>
  <si>
    <t xml:space="preserve">Микс большие размеры XXL                      </t>
  </si>
  <si>
    <t>Микс детский лето</t>
  </si>
  <si>
    <t>Микс детский зима</t>
  </si>
  <si>
    <t>Куртки смесь 1-сорт</t>
  </si>
  <si>
    <t>Ночные сорочки зима</t>
  </si>
  <si>
    <t>Ночные сорочки лето</t>
  </si>
  <si>
    <t>Спорт для мотоциклистов</t>
  </si>
  <si>
    <t>Платья ,юбки,костюмы</t>
  </si>
  <si>
    <t>407W</t>
  </si>
  <si>
    <t>Микс одежды Geo Extrim S 65</t>
  </si>
  <si>
    <t>Брюки мужские зима</t>
  </si>
  <si>
    <t xml:space="preserve">    </t>
  </si>
  <si>
    <t xml:space="preserve">                                                                                      8-963-091-30-20</t>
  </si>
  <si>
    <t xml:space="preserve">             8-(351) 270-23-51</t>
  </si>
  <si>
    <t xml:space="preserve">   </t>
  </si>
  <si>
    <t>Микс одежды Extra</t>
  </si>
  <si>
    <t>-</t>
  </si>
  <si>
    <t>Юбки лето</t>
  </si>
  <si>
    <t>Футболки молодёжные</t>
  </si>
  <si>
    <t xml:space="preserve">       </t>
  </si>
  <si>
    <t>Джемпера тонкие</t>
  </si>
  <si>
    <t>Обувь зима</t>
  </si>
  <si>
    <t>Куртки зимние</t>
  </si>
  <si>
    <t>Комбинезоны лыжные Extra</t>
  </si>
  <si>
    <t>Микс детский Supercream Summer</t>
  </si>
  <si>
    <t>Микс детский Supercream Winter</t>
  </si>
  <si>
    <t>Белье нижнее Supercream</t>
  </si>
  <si>
    <t>4480S</t>
  </si>
  <si>
    <t>4480W</t>
  </si>
  <si>
    <t>Микс женский лето</t>
  </si>
  <si>
    <t>Микс женский зима</t>
  </si>
  <si>
    <t>Юбки кожаные</t>
  </si>
  <si>
    <t>Ночные сорочки+пижамы</t>
  </si>
  <si>
    <t xml:space="preserve"> Германия </t>
  </si>
  <si>
    <t>Микс детский Invernale Prima</t>
  </si>
  <si>
    <t>Ветровки термо</t>
  </si>
  <si>
    <t>Палантины</t>
  </si>
  <si>
    <t>Футболки с принтами</t>
  </si>
  <si>
    <t>Микс детский Estivo Prima</t>
  </si>
  <si>
    <t>Джинсы жен.суперкрем</t>
  </si>
  <si>
    <t>Джинсы мужские суперкрем</t>
  </si>
  <si>
    <t>Брюки женские суперкрем</t>
  </si>
  <si>
    <t>Брюки женские суперкрем зима</t>
  </si>
  <si>
    <t>Обувь экстра крем</t>
  </si>
  <si>
    <t>Обувь крем</t>
  </si>
  <si>
    <t>Игрушки XL</t>
  </si>
  <si>
    <t>Джинсы мужские</t>
  </si>
  <si>
    <t>ФДР женские</t>
  </si>
  <si>
    <t>1287w</t>
  </si>
  <si>
    <t>Блузки длин.рукав</t>
  </si>
  <si>
    <t>Блузки корот.рукав</t>
  </si>
  <si>
    <t>Белье крем</t>
  </si>
  <si>
    <t>Брюки бренды</t>
  </si>
  <si>
    <t>Белье</t>
  </si>
  <si>
    <t>Джогинги Mix jogins suits</t>
  </si>
  <si>
    <t>Джогинги бренд Jogins suits brended</t>
  </si>
  <si>
    <t>Детские куртки</t>
  </si>
  <si>
    <t>Микс одежды Spezial</t>
  </si>
  <si>
    <t xml:space="preserve">Кожа </t>
  </si>
  <si>
    <t>Микс одежды XXL лето</t>
  </si>
  <si>
    <t>10992S</t>
  </si>
  <si>
    <t>Блузки</t>
  </si>
  <si>
    <t>1010W</t>
  </si>
  <si>
    <t>Обувь SE</t>
  </si>
  <si>
    <t>Обувь каблуки</t>
  </si>
  <si>
    <t>Детский микс зима</t>
  </si>
  <si>
    <t>Детское</t>
  </si>
  <si>
    <t>Брюки Премиум</t>
  </si>
  <si>
    <t>б/с</t>
  </si>
  <si>
    <t>Шапки, шарфы Премиум</t>
  </si>
  <si>
    <t>Водолазки</t>
  </si>
  <si>
    <t>Шорты мужские купальные</t>
  </si>
  <si>
    <t>Шляпы,кепки лето  Премиум</t>
  </si>
  <si>
    <t>Толстовки</t>
  </si>
  <si>
    <t>Sleeveless Tops</t>
  </si>
  <si>
    <t>Блузки XL</t>
  </si>
  <si>
    <t>Блузки  Oversize</t>
  </si>
  <si>
    <t xml:space="preserve">Футболки </t>
  </si>
  <si>
    <t>1093-OS</t>
  </si>
  <si>
    <t>1011S</t>
  </si>
  <si>
    <t>1011W</t>
  </si>
  <si>
    <t>Обувь лето</t>
  </si>
  <si>
    <t>1530S</t>
  </si>
  <si>
    <t>Микс одежды GAP лето</t>
  </si>
  <si>
    <t>1532S</t>
  </si>
  <si>
    <t>Микс одежды XXL зима</t>
  </si>
  <si>
    <t>Ветровки GAP</t>
  </si>
  <si>
    <t>Микс одежды Dinamit</t>
  </si>
  <si>
    <t>Микс одежды SF XXL</t>
  </si>
  <si>
    <t>Футболки s/s XL</t>
  </si>
  <si>
    <t>Футболки 3/4 + l/s</t>
  </si>
  <si>
    <t xml:space="preserve">Футболки 3/4 </t>
  </si>
  <si>
    <t>Футболки l/s XL</t>
  </si>
  <si>
    <t>Футболки l/s + s/s</t>
  </si>
  <si>
    <t>Футболки микс s/s</t>
  </si>
  <si>
    <t>1018P</t>
  </si>
  <si>
    <t>Джинсовая одежда</t>
  </si>
  <si>
    <t>Шорты женские</t>
  </si>
  <si>
    <t>Штаны женские скинни</t>
  </si>
  <si>
    <t>Детский микс лето</t>
  </si>
  <si>
    <t>Блузки  XXL</t>
  </si>
  <si>
    <t>Шорты XXL</t>
  </si>
  <si>
    <t>Платья XXL</t>
  </si>
  <si>
    <t>Детские платья 5-12 лет</t>
  </si>
  <si>
    <t>Детские блузки 5-12 лет</t>
  </si>
  <si>
    <t>Детские майки футболки</t>
  </si>
  <si>
    <t>Детские юбки</t>
  </si>
  <si>
    <t>Детские шорты</t>
  </si>
  <si>
    <t>Микс одежды лето</t>
  </si>
  <si>
    <t>Мужской микс супер крем</t>
  </si>
  <si>
    <t xml:space="preserve">Детский микс </t>
  </si>
  <si>
    <t>Мужской микс крем</t>
  </si>
  <si>
    <t>8 919 330 90 83</t>
  </si>
  <si>
    <t>8-(351) 270-23-51</t>
  </si>
  <si>
    <t>Факс 8(-351)797-97-70</t>
  </si>
  <si>
    <t>8-(351) 230-16-30</t>
  </si>
  <si>
    <t xml:space="preserve">       почта   EVRA-@mail.ru                                                                              сайт     WWW.EVRASTOCK.RU</t>
  </si>
  <si>
    <t>EVRA</t>
  </si>
  <si>
    <t>г.Челябинск ул.Косарева 1-а</t>
  </si>
  <si>
    <t xml:space="preserve"> кг.</t>
  </si>
  <si>
    <t>Германия 1</t>
  </si>
  <si>
    <t>Германия 2</t>
  </si>
  <si>
    <t>Брюки классика женские</t>
  </si>
  <si>
    <t>Брюки мужские хлопок</t>
  </si>
  <si>
    <t>Брюки классика мужские</t>
  </si>
  <si>
    <t>Джинсовки женские</t>
  </si>
  <si>
    <t>Джинсовки мужские</t>
  </si>
  <si>
    <t>Джемпера женские</t>
  </si>
  <si>
    <t>Ветровки мужские</t>
  </si>
  <si>
    <t>Ветровки микс</t>
  </si>
  <si>
    <t>Купальники</t>
  </si>
  <si>
    <t>Платки, шарфы</t>
  </si>
  <si>
    <t>Куртки детские зима</t>
  </si>
  <si>
    <t>Куртки детские лето</t>
  </si>
  <si>
    <t>Платья осень/весна</t>
  </si>
  <si>
    <t>Юбки осень/весна</t>
  </si>
  <si>
    <t>Платья лето</t>
  </si>
  <si>
    <t>Спорт штаны хлопок</t>
  </si>
  <si>
    <t>Легкие пуловеры</t>
  </si>
  <si>
    <t>Кардиганы</t>
  </si>
  <si>
    <t>Рубашки мужские теплые</t>
  </si>
  <si>
    <t>Микс одежды XXL мужской</t>
  </si>
  <si>
    <t>Микс одежды XXL женский</t>
  </si>
  <si>
    <t>Winter Premium mix</t>
  </si>
  <si>
    <t>Summer Premium mix</t>
  </si>
  <si>
    <t>Tagged mix Winter</t>
  </si>
  <si>
    <t>Tagged mix Summer</t>
  </si>
  <si>
    <t>Микс #1</t>
  </si>
  <si>
    <t>Oversize Winter mix P</t>
  </si>
  <si>
    <t>Oversize Summer mix P</t>
  </si>
  <si>
    <t>Children Winter Premium</t>
  </si>
  <si>
    <t>Children Summer Premium</t>
  </si>
  <si>
    <t>Children Summer-Winter Premium</t>
  </si>
  <si>
    <t>Аксессуары Премиум</t>
  </si>
  <si>
    <t>Дубленки</t>
  </si>
  <si>
    <t>Домашняя одежда Премиум</t>
  </si>
  <si>
    <t>Джемпера Премиум</t>
  </si>
  <si>
    <t xml:space="preserve">Жилетки </t>
  </si>
  <si>
    <t>Платья Премиум</t>
  </si>
  <si>
    <t>Рубашки мужские Oversize</t>
  </si>
  <si>
    <t>Спорт Премиум</t>
  </si>
  <si>
    <t>Футболки(легкая реклама)</t>
  </si>
  <si>
    <t>ФДР Премиум</t>
  </si>
  <si>
    <t>Флис+х/б</t>
  </si>
  <si>
    <t>Футболки Oversize</t>
  </si>
  <si>
    <t>Футболки женские Премиум</t>
  </si>
  <si>
    <t>Футболки мужские Премиум</t>
  </si>
  <si>
    <t>Футболки мужские  Oversize</t>
  </si>
  <si>
    <t>Шорты +капри</t>
  </si>
  <si>
    <t>Италия 1</t>
  </si>
  <si>
    <t>Италия 2</t>
  </si>
  <si>
    <t>Италия 3</t>
  </si>
  <si>
    <t>Микс одежды Супер Крем зима</t>
  </si>
  <si>
    <t>Микс одежды Супер Крем лето</t>
  </si>
  <si>
    <t>Швейцария+Англия</t>
  </si>
  <si>
    <t>Микс XXL одежды</t>
  </si>
  <si>
    <t>Микс одежды GAP зима</t>
  </si>
  <si>
    <t>1530CH</t>
  </si>
  <si>
    <t>Микс детской одежды GAP</t>
  </si>
  <si>
    <t>Пальто GAP</t>
  </si>
  <si>
    <t>Обувь взрослая Aftersking Adult</t>
  </si>
  <si>
    <t>Обувь детская  Aftersking  Baby</t>
  </si>
  <si>
    <t>Микс одежды S-W</t>
  </si>
  <si>
    <t>Микс детский C&amp;A SW</t>
  </si>
  <si>
    <t>Микс одежды детский H&amp;M лето</t>
  </si>
  <si>
    <t>Микс одежды C&amp;A зима</t>
  </si>
  <si>
    <t>Микс одежды C&amp;A зима в упак.</t>
  </si>
  <si>
    <t xml:space="preserve">Микс одежды H&amp;M </t>
  </si>
  <si>
    <t xml:space="preserve">     </t>
  </si>
  <si>
    <t>Микс одежды Lidl Winter</t>
  </si>
  <si>
    <t>1332W</t>
  </si>
  <si>
    <t>1332S</t>
  </si>
  <si>
    <t>Микс одежды Lidl Summer</t>
  </si>
  <si>
    <t>Детский микс одежды  Lidl зима</t>
  </si>
  <si>
    <t>Детский микс одежды  Lidl зима-лето</t>
  </si>
  <si>
    <t>Микс одежды зима</t>
  </si>
  <si>
    <t>1329W</t>
  </si>
  <si>
    <t>1333CH</t>
  </si>
  <si>
    <t>Микс детской одежды Kiabi</t>
  </si>
  <si>
    <t>1333S</t>
  </si>
  <si>
    <t>1333W</t>
  </si>
  <si>
    <t>Микс одежды Kiabi лето</t>
  </si>
  <si>
    <t>Микс одежды Kiabi зима</t>
  </si>
  <si>
    <t>Микс одежды детский</t>
  </si>
  <si>
    <t xml:space="preserve">Белье H&amp;M </t>
  </si>
  <si>
    <t>Комбинезоны</t>
  </si>
  <si>
    <t>Комбинезоны детские</t>
  </si>
  <si>
    <t>Микс одежды весна</t>
  </si>
  <si>
    <t>Микс одежды большие размеры</t>
  </si>
  <si>
    <t>Манхеттен микс</t>
  </si>
  <si>
    <t>Микс мужской одежды</t>
  </si>
  <si>
    <t>Штаны пижамные</t>
  </si>
  <si>
    <t>Микс одежды Toronto</t>
  </si>
  <si>
    <t>Сток ЛИДЛ</t>
  </si>
  <si>
    <t>Детские жилетки</t>
  </si>
  <si>
    <t>Бельгия</t>
  </si>
  <si>
    <t>7104W</t>
  </si>
  <si>
    <t>7104S</t>
  </si>
  <si>
    <t>Микс одежды STD</t>
  </si>
  <si>
    <t>Микс одежды лето-весна</t>
  </si>
  <si>
    <t>Микс одежды All seasons</t>
  </si>
  <si>
    <t>Микс одежды осень-зима</t>
  </si>
  <si>
    <t>Tag children mix</t>
  </si>
  <si>
    <t>$</t>
  </si>
  <si>
    <t>Children mix Winter</t>
  </si>
  <si>
    <t>Джогинги</t>
  </si>
  <si>
    <t>Домашняя одежда</t>
  </si>
  <si>
    <t>Спортивный микс</t>
  </si>
  <si>
    <t>Флисовые штаны</t>
  </si>
  <si>
    <t>Пальто</t>
  </si>
  <si>
    <t>Куртки легкие</t>
  </si>
  <si>
    <t>Куртки+штаны зима</t>
  </si>
  <si>
    <t>Шапки, перчатки</t>
  </si>
  <si>
    <t>ФДР Tag</t>
  </si>
  <si>
    <t>Куртки зима Tag</t>
  </si>
  <si>
    <t>Леггинсы</t>
  </si>
  <si>
    <t>Tag mix Summer</t>
  </si>
  <si>
    <t>Брюки микс</t>
  </si>
  <si>
    <t>Winter mix</t>
  </si>
  <si>
    <t>Tag mix Winter</t>
  </si>
  <si>
    <t>Extra mix</t>
  </si>
  <si>
    <t>1332CH</t>
  </si>
  <si>
    <t>Микс детской одежды Lidl SW</t>
  </si>
  <si>
    <t xml:space="preserve">Водолазки </t>
  </si>
  <si>
    <t>Блузки XXL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</si>
</sst>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[Red]0"/>
  </numFmts>
  <fonts count="64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4"/>
      <name val="Calibri"/>
      <family val="2"/>
      <charset val="204"/>
    </font>
    <font>
      <b/>
      <sz val="12"/>
      <name val="Palatino Linotype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</font>
    <font>
      <b/>
      <sz val="12"/>
      <color theme="1"/>
      <name val="Calibri"/>
      <family val="2"/>
      <charset val="204"/>
    </font>
    <font>
      <b/>
      <sz val="14"/>
      <color theme="1"/>
      <name val="Calibri"/>
      <family val="2"/>
      <charset val="204"/>
    </font>
    <font>
      <sz val="11"/>
      <color theme="0"/>
      <name val="Calibri"/>
      <family val="2"/>
      <charset val="204"/>
    </font>
    <font>
      <sz val="11"/>
      <color rgb="FF0070C0"/>
      <name val="Calibri"/>
      <family val="2"/>
      <charset val="204"/>
      <scheme val="minor"/>
    </font>
    <font>
      <sz val="11"/>
      <color rgb="FF0070C0"/>
      <name val="Calibri"/>
      <family val="2"/>
      <charset val="204"/>
    </font>
    <font>
      <b/>
      <sz val="11"/>
      <color rgb="FF0070C0"/>
      <name val="Calibri"/>
      <family val="2"/>
      <charset val="204"/>
    </font>
    <font>
      <b/>
      <sz val="11"/>
      <color rgb="FF000000"/>
      <name val="Calibri"/>
      <family val="2"/>
      <charset val="204"/>
      <scheme val="minor"/>
    </font>
    <font>
      <b/>
      <i/>
      <sz val="18"/>
      <color rgb="FFFF0000"/>
      <name val="Calibri"/>
      <family val="2"/>
      <charset val="204"/>
    </font>
    <font>
      <sz val="11"/>
      <color rgb="FF00B050"/>
      <name val="Calibri"/>
      <family val="2"/>
      <charset val="204"/>
      <scheme val="minor"/>
    </font>
    <font>
      <b/>
      <sz val="11"/>
      <color theme="1"/>
      <name val="Palatino Linotype"/>
      <family val="1"/>
      <charset val="204"/>
    </font>
    <font>
      <sz val="20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b/>
      <i/>
      <sz val="11"/>
      <color rgb="FF000000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24"/>
      <color theme="3"/>
      <name val="Calibri"/>
      <family val="2"/>
      <charset val="204"/>
    </font>
    <font>
      <b/>
      <i/>
      <sz val="12"/>
      <color theme="1"/>
      <name val="Calibri"/>
      <family val="2"/>
      <charset val="204"/>
    </font>
    <font>
      <b/>
      <sz val="14"/>
      <color theme="3"/>
      <name val="Calibri"/>
      <family val="2"/>
      <charset val="204"/>
    </font>
    <font>
      <b/>
      <sz val="12"/>
      <color theme="1"/>
      <name val="Palatino Linotype"/>
      <family val="1"/>
      <charset val="204"/>
    </font>
    <font>
      <b/>
      <sz val="12"/>
      <color rgb="FF000000"/>
      <name val="Calibri"/>
      <family val="2"/>
      <charset val="204"/>
    </font>
    <font>
      <b/>
      <sz val="12"/>
      <name val="Calibri"/>
      <family val="2"/>
      <charset val="204"/>
    </font>
    <font>
      <b/>
      <sz val="12"/>
      <color rgb="FF0070C0"/>
      <name val="Calibri"/>
      <family val="2"/>
      <charset val="204"/>
    </font>
    <font>
      <b/>
      <sz val="16"/>
      <color theme="1"/>
      <name val="Calibri"/>
      <family val="2"/>
      <charset val="204"/>
    </font>
    <font>
      <b/>
      <i/>
      <sz val="14"/>
      <color theme="1"/>
      <name val="Calibri"/>
      <family val="2"/>
      <charset val="204"/>
    </font>
    <font>
      <b/>
      <i/>
      <sz val="11"/>
      <color theme="1"/>
      <name val="Calibri"/>
      <family val="2"/>
      <charset val="204"/>
    </font>
    <font>
      <sz val="11"/>
      <color rgb="FFFF0000"/>
      <name val="Calibri"/>
      <family val="2"/>
      <charset val="204"/>
      <scheme val="minor"/>
    </font>
    <font>
      <b/>
      <sz val="12"/>
      <color rgb="FFFF0000"/>
      <name val="Calibri"/>
      <family val="2"/>
      <charset val="204"/>
    </font>
    <font>
      <b/>
      <sz val="11"/>
      <color rgb="FFFF0000"/>
      <name val="Calibri"/>
      <family val="2"/>
      <charset val="204"/>
    </font>
    <font>
      <b/>
      <sz val="18"/>
      <color theme="7" tint="0.79998168889431442"/>
      <name val="Calibri"/>
      <family val="2"/>
      <charset val="204"/>
    </font>
    <font>
      <b/>
      <sz val="22"/>
      <name val="Calibri"/>
      <family val="2"/>
      <charset val="204"/>
    </font>
    <font>
      <sz val="11"/>
      <color theme="1"/>
      <name val="Cambria"/>
      <family val="1"/>
      <charset val="204"/>
      <scheme val="major"/>
    </font>
    <font>
      <b/>
      <i/>
      <sz val="24"/>
      <color theme="3"/>
      <name val="Cambria"/>
      <family val="1"/>
      <charset val="204"/>
      <scheme val="major"/>
    </font>
    <font>
      <b/>
      <i/>
      <sz val="14"/>
      <color theme="1"/>
      <name val="Cambria"/>
      <family val="1"/>
      <charset val="204"/>
      <scheme val="major"/>
    </font>
    <font>
      <b/>
      <i/>
      <sz val="12"/>
      <color theme="1"/>
      <name val="Cambria"/>
      <family val="1"/>
      <charset val="204"/>
      <scheme val="major"/>
    </font>
    <font>
      <b/>
      <sz val="11"/>
      <color theme="1"/>
      <name val="Cambria"/>
      <family val="1"/>
      <charset val="204"/>
      <scheme val="major"/>
    </font>
    <font>
      <b/>
      <i/>
      <sz val="11"/>
      <color theme="1"/>
      <name val="Cambria"/>
      <family val="1"/>
      <charset val="204"/>
      <scheme val="major"/>
    </font>
    <font>
      <b/>
      <sz val="18"/>
      <color theme="7" tint="0.79998168889431442"/>
      <name val="Cambria"/>
      <family val="1"/>
      <charset val="204"/>
      <scheme val="major"/>
    </font>
    <font>
      <b/>
      <sz val="12"/>
      <color theme="1"/>
      <name val="Cambria"/>
      <family val="1"/>
      <charset val="204"/>
      <scheme val="major"/>
    </font>
    <font>
      <b/>
      <sz val="14"/>
      <color theme="1"/>
      <name val="Cambria"/>
      <family val="1"/>
      <charset val="204"/>
      <scheme val="major"/>
    </font>
    <font>
      <b/>
      <sz val="16"/>
      <color theme="3"/>
      <name val="Cambria"/>
      <family val="1"/>
      <charset val="204"/>
      <scheme val="major"/>
    </font>
    <font>
      <b/>
      <sz val="16"/>
      <color theme="1"/>
      <name val="Cambria"/>
      <family val="1"/>
      <charset val="204"/>
      <scheme val="major"/>
    </font>
    <font>
      <sz val="12"/>
      <color theme="1"/>
      <name val="Cambria"/>
      <family val="1"/>
      <charset val="204"/>
      <scheme val="major"/>
    </font>
    <font>
      <b/>
      <sz val="22"/>
      <color rgb="FFFF0000"/>
      <name val="Cambria"/>
      <family val="1"/>
      <charset val="204"/>
      <scheme val="major"/>
    </font>
    <font>
      <b/>
      <sz val="12"/>
      <color rgb="FFFF0000"/>
      <name val="Cambria"/>
      <family val="1"/>
      <charset val="204"/>
      <scheme val="major"/>
    </font>
    <font>
      <b/>
      <sz val="16"/>
      <color rgb="FFFF0000"/>
      <name val="Cambria"/>
      <family val="1"/>
      <charset val="204"/>
      <scheme val="major"/>
    </font>
    <font>
      <b/>
      <sz val="16"/>
      <color theme="1"/>
      <name val="Calibri"/>
      <family val="2"/>
      <charset val="204"/>
      <scheme val="minor"/>
    </font>
    <font>
      <b/>
      <sz val="16"/>
      <color rgb="FFFF0000"/>
      <name val="Calibri"/>
      <family val="2"/>
      <charset val="204"/>
      <scheme val="minor"/>
    </font>
    <font>
      <b/>
      <sz val="10"/>
      <color theme="1"/>
      <name val="Cambria"/>
      <family val="1"/>
      <charset val="204"/>
      <scheme val="major"/>
    </font>
    <font>
      <b/>
      <sz val="9"/>
      <color theme="1"/>
      <name val="Cambria"/>
      <family val="1"/>
      <charset val="204"/>
      <scheme val="major"/>
    </font>
    <font>
      <b/>
      <sz val="22"/>
      <color theme="1"/>
      <name val="Calibri"/>
      <family val="2"/>
      <charset val="204"/>
    </font>
    <font>
      <b/>
      <sz val="28"/>
      <color theme="1"/>
      <name val="Calibri"/>
      <family val="2"/>
      <charset val="204"/>
      <scheme val="minor"/>
    </font>
    <font>
      <b/>
      <sz val="26"/>
      <color theme="1"/>
      <name val="Calibri"/>
      <family val="2"/>
      <charset val="204"/>
    </font>
    <font>
      <b/>
      <sz val="28"/>
      <color theme="1"/>
      <name val="Calibri"/>
      <family val="2"/>
      <charset val="204"/>
    </font>
    <font>
      <b/>
      <sz val="24"/>
      <color theme="1"/>
      <name val="Calibri"/>
      <family val="2"/>
      <charset val="204"/>
    </font>
    <font>
      <sz val="26"/>
      <color theme="1"/>
      <name val="Calibri"/>
      <family val="2"/>
      <charset val="204"/>
      <scheme val="minor"/>
    </font>
    <font>
      <sz val="28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1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244">
    <xf numFmtId="0" fontId="0" fillId="0" borderId="0" xfId="0"/>
    <xf numFmtId="0" fontId="0" fillId="0" borderId="0" xfId="0" applyBorder="1"/>
    <xf numFmtId="0" fontId="5" fillId="0" borderId="0" xfId="0" applyFont="1"/>
    <xf numFmtId="0" fontId="6" fillId="0" borderId="0" xfId="0" applyFont="1" applyBorder="1" applyAlignment="1"/>
    <xf numFmtId="0" fontId="9" fillId="0" borderId="0" xfId="0" applyFont="1" applyFill="1" applyBorder="1" applyAlignment="1"/>
    <xf numFmtId="0" fontId="5" fillId="0" borderId="0" xfId="0" applyFont="1" applyFill="1" applyBorder="1" applyAlignment="1"/>
    <xf numFmtId="0" fontId="6" fillId="0" borderId="0" xfId="0" applyFont="1" applyFill="1" applyBorder="1" applyAlignment="1">
      <alignment horizontal="left" vertical="center"/>
    </xf>
    <xf numFmtId="0" fontId="10" fillId="0" borderId="0" xfId="0" applyFont="1"/>
    <xf numFmtId="0" fontId="11" fillId="0" borderId="0" xfId="0" applyFont="1"/>
    <xf numFmtId="0" fontId="12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/>
    <xf numFmtId="0" fontId="13" fillId="0" borderId="0" xfId="0" applyFont="1" applyAlignment="1">
      <alignment horizontal="left" vertical="center"/>
    </xf>
    <xf numFmtId="0" fontId="0" fillId="2" borderId="0" xfId="0" applyFill="1"/>
    <xf numFmtId="0" fontId="14" fillId="0" borderId="0" xfId="0" applyFont="1" applyFill="1" applyBorder="1" applyAlignment="1">
      <alignment horizontal="left" vertical="center"/>
    </xf>
    <xf numFmtId="0" fontId="0" fillId="2" borderId="0" xfId="0" applyFill="1" applyBorder="1"/>
    <xf numFmtId="0" fontId="0" fillId="0" borderId="0" xfId="0" applyAlignment="1">
      <alignment horizontal="right"/>
    </xf>
    <xf numFmtId="0" fontId="5" fillId="0" borderId="0" xfId="0" applyFont="1" applyAlignment="1">
      <alignment horizontal="right"/>
    </xf>
    <xf numFmtId="0" fontId="5" fillId="0" borderId="0" xfId="0" applyFont="1" applyBorder="1" applyAlignment="1">
      <alignment horizontal="right"/>
    </xf>
    <xf numFmtId="0" fontId="0" fillId="2" borderId="8" xfId="0" applyFill="1" applyBorder="1"/>
    <xf numFmtId="0" fontId="0" fillId="0" borderId="1" xfId="0" applyBorder="1" applyAlignment="1">
      <alignment horizontal="right"/>
    </xf>
    <xf numFmtId="0" fontId="15" fillId="0" borderId="0" xfId="0" applyFont="1"/>
    <xf numFmtId="0" fontId="16" fillId="3" borderId="0" xfId="0" applyFont="1" applyFill="1" applyBorder="1" applyAlignment="1">
      <alignment horizontal="center"/>
    </xf>
    <xf numFmtId="0" fontId="16" fillId="4" borderId="1" xfId="0" applyFont="1" applyFill="1" applyBorder="1" applyAlignment="1">
      <alignment wrapText="1"/>
    </xf>
    <xf numFmtId="0" fontId="16" fillId="3" borderId="0" xfId="0" applyFont="1" applyFill="1" applyBorder="1" applyAlignment="1">
      <alignment wrapText="1"/>
    </xf>
    <xf numFmtId="0" fontId="16" fillId="3" borderId="7" xfId="0" applyFont="1" applyFill="1" applyBorder="1" applyAlignment="1">
      <alignment horizontal="center"/>
    </xf>
    <xf numFmtId="0" fontId="16" fillId="3" borderId="9" xfId="0" applyFont="1" applyFill="1" applyBorder="1" applyAlignment="1">
      <alignment horizontal="center"/>
    </xf>
    <xf numFmtId="0" fontId="16" fillId="3" borderId="7" xfId="0" applyFont="1" applyFill="1" applyBorder="1" applyAlignment="1">
      <alignment horizontal="right"/>
    </xf>
    <xf numFmtId="0" fontId="17" fillId="3" borderId="7" xfId="0" applyFont="1" applyFill="1" applyBorder="1"/>
    <xf numFmtId="0" fontId="18" fillId="2" borderId="1" xfId="0" applyFont="1" applyFill="1" applyBorder="1" applyAlignment="1">
      <alignment horizontal="center"/>
    </xf>
    <xf numFmtId="0" fontId="0" fillId="2" borderId="1" xfId="0" applyFill="1" applyBorder="1"/>
    <xf numFmtId="0" fontId="18" fillId="2" borderId="1" xfId="0" applyFont="1" applyFill="1" applyBorder="1" applyAlignment="1">
      <alignment horizontal="right"/>
    </xf>
    <xf numFmtId="0" fontId="0" fillId="2" borderId="1" xfId="0" applyFont="1" applyFill="1" applyBorder="1" applyAlignment="1">
      <alignment horizontal="center"/>
    </xf>
    <xf numFmtId="0" fontId="0" fillId="2" borderId="1" xfId="0" applyFont="1" applyFill="1" applyBorder="1"/>
    <xf numFmtId="0" fontId="0" fillId="0" borderId="1" xfId="0" applyBorder="1"/>
    <xf numFmtId="0" fontId="0" fillId="3" borderId="0" xfId="0" applyFill="1"/>
    <xf numFmtId="0" fontId="0" fillId="3" borderId="0" xfId="0" applyFill="1" applyBorder="1"/>
    <xf numFmtId="0" fontId="0" fillId="3" borderId="0" xfId="0" applyFill="1" applyAlignment="1">
      <alignment horizontal="right"/>
    </xf>
    <xf numFmtId="0" fontId="19" fillId="3" borderId="0" xfId="0" applyFont="1" applyFill="1"/>
    <xf numFmtId="0" fontId="18" fillId="0" borderId="1" xfId="0" applyFont="1" applyBorder="1"/>
    <xf numFmtId="0" fontId="18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9" fontId="4" fillId="2" borderId="10" xfId="0" applyNumberFormat="1" applyFont="1" applyFill="1" applyBorder="1" applyAlignment="1">
      <alignment horizontal="center"/>
    </xf>
    <xf numFmtId="9" fontId="4" fillId="2" borderId="11" xfId="0" applyNumberFormat="1" applyFont="1" applyFill="1" applyBorder="1" applyAlignment="1">
      <alignment horizontal="center"/>
    </xf>
    <xf numFmtId="9" fontId="4" fillId="2" borderId="1" xfId="0" applyNumberFormat="1" applyFont="1" applyFill="1" applyBorder="1" applyAlignment="1">
      <alignment horizontal="center"/>
    </xf>
    <xf numFmtId="9" fontId="4" fillId="0" borderId="1" xfId="0" applyNumberFormat="1" applyFont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18" fillId="0" borderId="2" xfId="0" applyFont="1" applyFill="1" applyBorder="1" applyAlignment="1">
      <alignment horizontal="center"/>
    </xf>
    <xf numFmtId="0" fontId="18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18" fillId="0" borderId="1" xfId="0" applyFont="1" applyBorder="1" applyAlignment="1">
      <alignment horizontal="right"/>
    </xf>
    <xf numFmtId="0" fontId="3" fillId="2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vertical="center" wrapText="1"/>
    </xf>
    <xf numFmtId="0" fontId="21" fillId="2" borderId="1" xfId="0" applyFont="1" applyFill="1" applyBorder="1" applyAlignment="1"/>
    <xf numFmtId="0" fontId="21" fillId="0" borderId="1" xfId="0" applyFont="1" applyBorder="1" applyAlignment="1">
      <alignment vertical="center"/>
    </xf>
    <xf numFmtId="0" fontId="22" fillId="0" borderId="1" xfId="0" applyFont="1" applyBorder="1" applyAlignment="1">
      <alignment horizontal="center" vertical="center"/>
    </xf>
    <xf numFmtId="0" fontId="21" fillId="0" borderId="1" xfId="0" applyFont="1" applyFill="1" applyBorder="1" applyAlignment="1">
      <alignment vertical="center"/>
    </xf>
    <xf numFmtId="0" fontId="22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9" fontId="4" fillId="0" borderId="1" xfId="0" applyNumberFormat="1" applyFont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17" fillId="3" borderId="0" xfId="0" applyFont="1" applyFill="1" applyAlignment="1">
      <alignment horizontal="center" vertical="center"/>
    </xf>
    <xf numFmtId="0" fontId="19" fillId="3" borderId="0" xfId="0" applyFont="1" applyFill="1" applyAlignment="1">
      <alignment horizontal="left" vertical="center"/>
    </xf>
    <xf numFmtId="0" fontId="22" fillId="0" borderId="1" xfId="0" applyFont="1" applyFill="1" applyBorder="1" applyAlignment="1">
      <alignment horizontal="center"/>
    </xf>
    <xf numFmtId="0" fontId="21" fillId="0" borderId="1" xfId="0" applyFont="1" applyFill="1" applyBorder="1" applyAlignment="1"/>
    <xf numFmtId="0" fontId="16" fillId="4" borderId="1" xfId="0" applyFont="1" applyFill="1" applyBorder="1" applyAlignment="1">
      <alignment horizontal="center"/>
    </xf>
    <xf numFmtId="0" fontId="16" fillId="4" borderId="1" xfId="0" applyFont="1" applyFill="1" applyBorder="1" applyAlignment="1">
      <alignment horizontal="center" vertical="center"/>
    </xf>
    <xf numFmtId="0" fontId="0" fillId="3" borderId="5" xfId="0" applyFill="1" applyBorder="1"/>
    <xf numFmtId="0" fontId="0" fillId="4" borderId="1" xfId="0" applyFont="1" applyFill="1" applyBorder="1"/>
    <xf numFmtId="0" fontId="0" fillId="3" borderId="13" xfId="0" applyFill="1" applyBorder="1"/>
    <xf numFmtId="0" fontId="0" fillId="0" borderId="6" xfId="0" applyBorder="1" applyAlignment="1">
      <alignment horizontal="right"/>
    </xf>
    <xf numFmtId="0" fontId="22" fillId="0" borderId="14" xfId="0" applyFont="1" applyFill="1" applyBorder="1" applyAlignment="1">
      <alignment horizontal="center" vertical="center"/>
    </xf>
    <xf numFmtId="0" fontId="0" fillId="0" borderId="12" xfId="0" applyBorder="1"/>
    <xf numFmtId="0" fontId="20" fillId="2" borderId="0" xfId="0" applyFont="1" applyFill="1" applyBorder="1" applyAlignment="1">
      <alignment vertical="center" wrapText="1"/>
    </xf>
    <xf numFmtId="0" fontId="0" fillId="2" borderId="5" xfId="0" applyFont="1" applyFill="1" applyBorder="1" applyAlignment="1">
      <alignment horizontal="center"/>
    </xf>
    <xf numFmtId="0" fontId="0" fillId="0" borderId="5" xfId="0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0" fontId="0" fillId="0" borderId="4" xfId="0" applyBorder="1"/>
    <xf numFmtId="9" fontId="4" fillId="2" borderId="0" xfId="0" applyNumberFormat="1" applyFont="1" applyFill="1" applyBorder="1" applyAlignment="1">
      <alignment horizontal="center"/>
    </xf>
    <xf numFmtId="0" fontId="18" fillId="0" borderId="0" xfId="0" applyFont="1" applyBorder="1" applyAlignment="1">
      <alignment horizontal="right"/>
    </xf>
    <xf numFmtId="0" fontId="18" fillId="2" borderId="1" xfId="0" applyFont="1" applyFill="1" applyBorder="1"/>
    <xf numFmtId="0" fontId="0" fillId="0" borderId="3" xfId="0" applyBorder="1" applyAlignment="1">
      <alignment horizontal="right"/>
    </xf>
    <xf numFmtId="9" fontId="4" fillId="0" borderId="0" xfId="0" applyNumberFormat="1" applyFont="1" applyAlignment="1">
      <alignment horizontal="center"/>
    </xf>
    <xf numFmtId="0" fontId="26" fillId="4" borderId="1" xfId="0" applyFont="1" applyFill="1" applyBorder="1" applyAlignment="1">
      <alignment horizontal="center"/>
    </xf>
    <xf numFmtId="0" fontId="0" fillId="0" borderId="8" xfId="0" applyBorder="1"/>
    <xf numFmtId="0" fontId="0" fillId="0" borderId="19" xfId="0" applyBorder="1"/>
    <xf numFmtId="0" fontId="0" fillId="0" borderId="0" xfId="0" applyFill="1" applyBorder="1"/>
    <xf numFmtId="0" fontId="8" fillId="0" borderId="8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/>
    </xf>
    <xf numFmtId="2" fontId="7" fillId="0" borderId="8" xfId="0" applyNumberFormat="1" applyFont="1" applyFill="1" applyBorder="1" applyAlignment="1">
      <alignment horizontal="center"/>
    </xf>
    <xf numFmtId="0" fontId="7" fillId="0" borderId="8" xfId="0" applyFont="1" applyFill="1" applyBorder="1" applyAlignment="1">
      <alignment horizontal="left"/>
    </xf>
    <xf numFmtId="0" fontId="27" fillId="0" borderId="8" xfId="0" applyFont="1" applyFill="1" applyBorder="1" applyAlignment="1">
      <alignment horizontal="left" wrapText="1"/>
    </xf>
    <xf numFmtId="0" fontId="28" fillId="0" borderId="8" xfId="0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left" vertical="center"/>
    </xf>
    <xf numFmtId="2" fontId="7" fillId="0" borderId="8" xfId="0" applyNumberFormat="1" applyFont="1" applyFill="1" applyBorder="1" applyAlignment="1">
      <alignment horizontal="center" vertical="center"/>
    </xf>
    <xf numFmtId="0" fontId="7" fillId="0" borderId="8" xfId="0" applyFont="1" applyFill="1" applyBorder="1" applyAlignment="1">
      <alignment vertical="center"/>
    </xf>
    <xf numFmtId="0" fontId="38" fillId="0" borderId="0" xfId="0" applyFont="1"/>
    <xf numFmtId="0" fontId="41" fillId="0" borderId="18" xfId="0" applyFont="1" applyFill="1" applyBorder="1" applyAlignment="1">
      <alignment horizontal="center"/>
    </xf>
    <xf numFmtId="0" fontId="41" fillId="0" borderId="12" xfId="0" applyFont="1" applyFill="1" applyBorder="1" applyAlignment="1">
      <alignment horizontal="center"/>
    </xf>
    <xf numFmtId="164" fontId="41" fillId="0" borderId="12" xfId="0" applyNumberFormat="1" applyFont="1" applyFill="1" applyBorder="1" applyAlignment="1">
      <alignment horizontal="center"/>
    </xf>
    <xf numFmtId="0" fontId="41" fillId="0" borderId="24" xfId="0" applyFont="1" applyFill="1" applyBorder="1" applyAlignment="1">
      <alignment horizontal="center"/>
    </xf>
    <xf numFmtId="0" fontId="38" fillId="5" borderId="0" xfId="0" applyFont="1" applyFill="1"/>
    <xf numFmtId="0" fontId="45" fillId="0" borderId="16" xfId="0" applyFont="1" applyFill="1" applyBorder="1" applyAlignment="1">
      <alignment horizontal="center"/>
    </xf>
    <xf numFmtId="0" fontId="46" fillId="0" borderId="8" xfId="0" applyFont="1" applyFill="1" applyBorder="1" applyAlignment="1">
      <alignment horizontal="center"/>
    </xf>
    <xf numFmtId="0" fontId="46" fillId="0" borderId="8" xfId="0" applyFont="1" applyFill="1" applyBorder="1" applyAlignment="1">
      <alignment horizontal="center" vertical="center"/>
    </xf>
    <xf numFmtId="164" fontId="46" fillId="0" borderId="8" xfId="0" applyNumberFormat="1" applyFont="1" applyFill="1" applyBorder="1" applyAlignment="1">
      <alignment horizontal="center" vertical="center"/>
    </xf>
    <xf numFmtId="0" fontId="42" fillId="0" borderId="17" xfId="0" applyFont="1" applyFill="1" applyBorder="1"/>
    <xf numFmtId="0" fontId="42" fillId="0" borderId="16" xfId="0" applyFont="1" applyFill="1" applyBorder="1" applyAlignment="1">
      <alignment horizontal="center"/>
    </xf>
    <xf numFmtId="0" fontId="42" fillId="0" borderId="8" xfId="0" applyFont="1" applyFill="1" applyBorder="1" applyAlignment="1">
      <alignment horizontal="center"/>
    </xf>
    <xf numFmtId="0" fontId="42" fillId="0" borderId="8" xfId="0" applyFont="1" applyFill="1" applyBorder="1" applyAlignment="1">
      <alignment horizontal="left"/>
    </xf>
    <xf numFmtId="164" fontId="42" fillId="0" borderId="8" xfId="0" applyNumberFormat="1" applyFont="1" applyFill="1" applyBorder="1" applyAlignment="1"/>
    <xf numFmtId="0" fontId="48" fillId="0" borderId="29" xfId="0" applyFont="1" applyFill="1" applyBorder="1" applyAlignment="1">
      <alignment horizontal="center" vertical="center"/>
    </xf>
    <xf numFmtId="0" fontId="48" fillId="0" borderId="27" xfId="0" applyFont="1" applyFill="1" applyBorder="1" applyAlignment="1">
      <alignment horizontal="center" vertical="center"/>
    </xf>
    <xf numFmtId="0" fontId="48" fillId="0" borderId="27" xfId="0" applyFont="1" applyFill="1" applyBorder="1" applyAlignment="1">
      <alignment horizontal="left" vertical="center"/>
    </xf>
    <xf numFmtId="164" fontId="46" fillId="0" borderId="27" xfId="0" applyNumberFormat="1" applyFont="1" applyFill="1" applyBorder="1" applyAlignment="1">
      <alignment vertical="center"/>
    </xf>
    <xf numFmtId="0" fontId="45" fillId="0" borderId="8" xfId="0" applyFont="1" applyBorder="1"/>
    <xf numFmtId="0" fontId="45" fillId="0" borderId="8" xfId="0" applyFont="1" applyBorder="1" applyAlignment="1">
      <alignment horizontal="center"/>
    </xf>
    <xf numFmtId="164" fontId="45" fillId="0" borderId="8" xfId="0" applyNumberFormat="1" applyFont="1" applyBorder="1"/>
    <xf numFmtId="0" fontId="49" fillId="0" borderId="0" xfId="0" applyFont="1"/>
    <xf numFmtId="0" fontId="45" fillId="0" borderId="8" xfId="0" applyFont="1" applyFill="1" applyBorder="1"/>
    <xf numFmtId="0" fontId="42" fillId="0" borderId="0" xfId="0" applyFont="1"/>
    <xf numFmtId="0" fontId="42" fillId="0" borderId="0" xfId="0" applyFont="1" applyAlignment="1">
      <alignment horizontal="center"/>
    </xf>
    <xf numFmtId="164" fontId="42" fillId="0" borderId="0" xfId="0" applyNumberFormat="1" applyFont="1"/>
    <xf numFmtId="9" fontId="51" fillId="0" borderId="8" xfId="0" applyNumberFormat="1" applyFont="1" applyFill="1" applyBorder="1"/>
    <xf numFmtId="0" fontId="51" fillId="0" borderId="8" xfId="0" applyFont="1" applyBorder="1"/>
    <xf numFmtId="0" fontId="42" fillId="0" borderId="8" xfId="0" applyFont="1" applyBorder="1"/>
    <xf numFmtId="0" fontId="42" fillId="0" borderId="28" xfId="0" applyFont="1" applyFill="1" applyBorder="1" applyAlignment="1">
      <alignment vertical="center"/>
    </xf>
    <xf numFmtId="14" fontId="56" fillId="0" borderId="1" xfId="0" applyNumberFormat="1" applyFont="1" applyFill="1" applyBorder="1" applyAlignment="1">
      <alignment horizontal="center" vertical="center"/>
    </xf>
    <xf numFmtId="0" fontId="30" fillId="0" borderId="8" xfId="0" applyFont="1" applyFill="1" applyBorder="1" applyAlignment="1">
      <alignment horizontal="center" vertical="center"/>
    </xf>
    <xf numFmtId="0" fontId="30" fillId="0" borderId="8" xfId="0" applyFont="1" applyFill="1" applyBorder="1" applyAlignment="1">
      <alignment horizontal="left" vertical="center"/>
    </xf>
    <xf numFmtId="0" fontId="7" fillId="2" borderId="8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 vertical="center"/>
    </xf>
    <xf numFmtId="0" fontId="28" fillId="0" borderId="8" xfId="0" applyFont="1" applyFill="1" applyBorder="1" applyAlignment="1">
      <alignment horizontal="left"/>
    </xf>
    <xf numFmtId="0" fontId="5" fillId="0" borderId="8" xfId="0" applyFont="1" applyBorder="1"/>
    <xf numFmtId="0" fontId="7" fillId="0" borderId="8" xfId="0" applyFont="1" applyBorder="1"/>
    <xf numFmtId="0" fontId="7" fillId="0" borderId="8" xfId="0" applyFont="1" applyBorder="1" applyAlignment="1">
      <alignment horizontal="center"/>
    </xf>
    <xf numFmtId="0" fontId="7" fillId="0" borderId="8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7" fillId="0" borderId="8" xfId="0" applyFont="1" applyBorder="1" applyAlignment="1">
      <alignment horizontal="center" vertical="center"/>
    </xf>
    <xf numFmtId="164" fontId="7" fillId="0" borderId="8" xfId="0" applyNumberFormat="1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33" fillId="0" borderId="0" xfId="0" applyFont="1" applyFill="1" applyBorder="1"/>
    <xf numFmtId="0" fontId="15" fillId="0" borderId="0" xfId="0" applyFont="1" applyFill="1" applyBorder="1"/>
    <xf numFmtId="0" fontId="15" fillId="0" borderId="0" xfId="0" applyFont="1" applyBorder="1"/>
    <xf numFmtId="164" fontId="8" fillId="0" borderId="8" xfId="0" applyNumberFormat="1" applyFont="1" applyFill="1" applyBorder="1" applyAlignment="1">
      <alignment horizontal="center" vertical="center"/>
    </xf>
    <xf numFmtId="164" fontId="7" fillId="0" borderId="8" xfId="0" applyNumberFormat="1" applyFont="1" applyFill="1" applyBorder="1" applyAlignment="1">
      <alignment horizontal="center" vertical="center"/>
    </xf>
    <xf numFmtId="0" fontId="37" fillId="0" borderId="8" xfId="0" applyFont="1" applyFill="1" applyBorder="1" applyAlignment="1">
      <alignment horizontal="center" vertical="center"/>
    </xf>
    <xf numFmtId="1" fontId="34" fillId="0" borderId="8" xfId="0" applyNumberFormat="1" applyFont="1" applyFill="1" applyBorder="1" applyAlignment="1">
      <alignment horizontal="center" vertical="center"/>
    </xf>
    <xf numFmtId="9" fontId="34" fillId="0" borderId="8" xfId="0" applyNumberFormat="1" applyFont="1" applyFill="1" applyBorder="1" applyAlignment="1">
      <alignment horizontal="center" vertical="center"/>
    </xf>
    <xf numFmtId="14" fontId="34" fillId="0" borderId="8" xfId="0" applyNumberFormat="1" applyFont="1" applyFill="1" applyBorder="1" applyAlignment="1">
      <alignment horizontal="center" vertical="center"/>
    </xf>
    <xf numFmtId="0" fontId="34" fillId="0" borderId="8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/>
    </xf>
    <xf numFmtId="9" fontId="34" fillId="0" borderId="8" xfId="0" applyNumberFormat="1" applyFont="1" applyFill="1" applyBorder="1" applyAlignment="1">
      <alignment horizontal="center"/>
    </xf>
    <xf numFmtId="0" fontId="34" fillId="0" borderId="8" xfId="0" applyFont="1" applyBorder="1" applyAlignment="1">
      <alignment horizontal="center"/>
    </xf>
    <xf numFmtId="14" fontId="35" fillId="0" borderId="8" xfId="0" applyNumberFormat="1" applyFont="1" applyFill="1" applyBorder="1" applyAlignment="1">
      <alignment horizontal="center" vertical="center"/>
    </xf>
    <xf numFmtId="0" fontId="5" fillId="0" borderId="34" xfId="0" applyFont="1" applyBorder="1"/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/>
    <xf numFmtId="164" fontId="5" fillId="0" borderId="0" xfId="0" applyNumberFormat="1" applyFont="1" applyBorder="1" applyAlignment="1">
      <alignment horizontal="center" vertical="center"/>
    </xf>
    <xf numFmtId="0" fontId="5" fillId="0" borderId="35" xfId="0" applyFont="1" applyBorder="1" applyAlignment="1">
      <alignment horizontal="center"/>
    </xf>
    <xf numFmtId="14" fontId="6" fillId="0" borderId="8" xfId="0" applyNumberFormat="1" applyFont="1" applyFill="1" applyBorder="1" applyAlignment="1">
      <alignment horizontal="center" vertical="center"/>
    </xf>
    <xf numFmtId="0" fontId="37" fillId="0" borderId="8" xfId="0" applyFont="1" applyFill="1" applyBorder="1" applyAlignment="1">
      <alignment horizontal="center" vertical="center"/>
    </xf>
    <xf numFmtId="2" fontId="7" fillId="0" borderId="8" xfId="0" applyNumberFormat="1" applyFont="1" applyBorder="1"/>
    <xf numFmtId="0" fontId="41" fillId="0" borderId="12" xfId="0" applyFont="1" applyFill="1" applyBorder="1" applyAlignment="1">
      <alignment horizontal="center" vertical="center"/>
    </xf>
    <xf numFmtId="0" fontId="42" fillId="0" borderId="8" xfId="0" applyFont="1" applyFill="1" applyBorder="1" applyAlignment="1">
      <alignment horizontal="center" vertical="center"/>
    </xf>
    <xf numFmtId="0" fontId="42" fillId="0" borderId="0" xfId="0" applyFont="1" applyAlignment="1">
      <alignment horizontal="center" vertical="center"/>
    </xf>
    <xf numFmtId="0" fontId="45" fillId="0" borderId="8" xfId="0" applyFont="1" applyBorder="1" applyAlignment="1">
      <alignment horizontal="center" vertical="center"/>
    </xf>
    <xf numFmtId="164" fontId="45" fillId="5" borderId="8" xfId="0" applyNumberFormat="1" applyFont="1" applyFill="1" applyBorder="1"/>
    <xf numFmtId="0" fontId="45" fillId="0" borderId="23" xfId="0" applyFont="1" applyBorder="1"/>
    <xf numFmtId="0" fontId="60" fillId="0" borderId="23" xfId="0" applyFont="1" applyFill="1" applyBorder="1" applyAlignment="1">
      <alignment horizontal="center"/>
    </xf>
    <xf numFmtId="0" fontId="63" fillId="0" borderId="12" xfId="0" applyFont="1" applyBorder="1" applyAlignment="1"/>
    <xf numFmtId="0" fontId="63" fillId="0" borderId="19" xfId="0" applyFont="1" applyBorder="1" applyAlignment="1"/>
    <xf numFmtId="0" fontId="60" fillId="0" borderId="8" xfId="0" applyFont="1" applyBorder="1" applyAlignment="1">
      <alignment horizontal="center" vertical="center"/>
    </xf>
    <xf numFmtId="0" fontId="5" fillId="0" borderId="8" xfId="0" applyFont="1" applyBorder="1" applyAlignment="1"/>
    <xf numFmtId="0" fontId="60" fillId="0" borderId="23" xfId="0" applyFont="1" applyBorder="1" applyAlignment="1">
      <alignment horizontal="center" vertical="center"/>
    </xf>
    <xf numFmtId="0" fontId="58" fillId="0" borderId="12" xfId="0" applyFont="1" applyBorder="1" applyAlignment="1">
      <alignment horizontal="center" vertical="center"/>
    </xf>
    <xf numFmtId="0" fontId="0" fillId="0" borderId="19" xfId="0" applyBorder="1" applyAlignment="1"/>
    <xf numFmtId="0" fontId="57" fillId="0" borderId="8" xfId="0" applyFont="1" applyBorder="1" applyAlignment="1">
      <alignment horizontal="center" vertical="center"/>
    </xf>
    <xf numFmtId="0" fontId="61" fillId="0" borderId="8" xfId="0" applyFont="1" applyBorder="1" applyAlignment="1">
      <alignment horizontal="center" vertical="center"/>
    </xf>
    <xf numFmtId="0" fontId="59" fillId="0" borderId="8" xfId="0" applyFont="1" applyBorder="1" applyAlignment="1">
      <alignment horizontal="center" vertical="center"/>
    </xf>
    <xf numFmtId="0" fontId="59" fillId="0" borderId="23" xfId="0" applyFont="1" applyBorder="1" applyAlignment="1">
      <alignment horizontal="center" vertical="center"/>
    </xf>
    <xf numFmtId="0" fontId="62" fillId="0" borderId="12" xfId="0" applyFont="1" applyBorder="1" applyAlignment="1">
      <alignment horizontal="center" vertical="center"/>
    </xf>
    <xf numFmtId="0" fontId="62" fillId="0" borderId="19" xfId="0" applyFont="1" applyBorder="1" applyAlignment="1">
      <alignment horizontal="center" vertical="center"/>
    </xf>
    <xf numFmtId="0" fontId="7" fillId="0" borderId="23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/>
    </xf>
    <xf numFmtId="0" fontId="14" fillId="0" borderId="23" xfId="0" applyFont="1" applyFill="1" applyBorder="1" applyAlignment="1">
      <alignment horizontal="center" vertical="center"/>
    </xf>
    <xf numFmtId="0" fontId="14" fillId="0" borderId="12" xfId="0" applyFont="1" applyFill="1" applyBorder="1" applyAlignment="1">
      <alignment horizontal="center" vertical="center"/>
    </xf>
    <xf numFmtId="0" fontId="14" fillId="0" borderId="19" xfId="0" applyFont="1" applyFill="1" applyBorder="1" applyAlignment="1">
      <alignment horizontal="center" vertical="center"/>
    </xf>
    <xf numFmtId="0" fontId="29" fillId="0" borderId="8" xfId="0" applyFont="1" applyFill="1" applyBorder="1" applyAlignment="1">
      <alignment horizontal="center" vertical="center"/>
    </xf>
    <xf numFmtId="0" fontId="29" fillId="2" borderId="8" xfId="0" applyFont="1" applyFill="1" applyBorder="1" applyAlignment="1">
      <alignment horizontal="center" vertical="center"/>
    </xf>
    <xf numFmtId="0" fontId="27" fillId="0" borderId="23" xfId="0" applyFont="1" applyFill="1" applyBorder="1" applyAlignment="1">
      <alignment horizontal="center" vertical="center"/>
    </xf>
    <xf numFmtId="0" fontId="27" fillId="0" borderId="12" xfId="0" applyFont="1" applyFill="1" applyBorder="1" applyAlignment="1">
      <alignment horizontal="center" vertical="center"/>
    </xf>
    <xf numFmtId="0" fontId="27" fillId="0" borderId="19" xfId="0" applyFont="1" applyFill="1" applyBorder="1" applyAlignment="1">
      <alignment horizontal="center" vertical="center"/>
    </xf>
    <xf numFmtId="0" fontId="24" fillId="0" borderId="8" xfId="0" applyFont="1" applyFill="1" applyBorder="1" applyAlignment="1">
      <alignment horizontal="center"/>
    </xf>
    <xf numFmtId="0" fontId="23" fillId="0" borderId="8" xfId="0" applyFont="1" applyFill="1" applyBorder="1" applyAlignment="1">
      <alignment horizontal="center"/>
    </xf>
    <xf numFmtId="0" fontId="31" fillId="0" borderId="8" xfId="0" applyFont="1" applyFill="1" applyBorder="1" applyAlignment="1">
      <alignment horizontal="center"/>
    </xf>
    <xf numFmtId="0" fontId="6" fillId="0" borderId="8" xfId="0" applyFont="1" applyFill="1" applyBorder="1" applyAlignment="1">
      <alignment vertical="center"/>
    </xf>
    <xf numFmtId="0" fontId="32" fillId="0" borderId="8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36" fillId="0" borderId="8" xfId="0" applyFont="1" applyFill="1" applyBorder="1" applyAlignment="1">
      <alignment horizontal="center" vertical="center"/>
    </xf>
    <xf numFmtId="0" fontId="37" fillId="0" borderId="8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vertical="center"/>
    </xf>
    <xf numFmtId="0" fontId="6" fillId="3" borderId="0" xfId="0" applyFont="1" applyFill="1" applyBorder="1" applyAlignment="1">
      <alignment vertical="center"/>
    </xf>
    <xf numFmtId="0" fontId="2" fillId="3" borderId="0" xfId="0" applyFont="1" applyFill="1" applyBorder="1" applyAlignment="1">
      <alignment horizontal="left" vertical="center"/>
    </xf>
    <xf numFmtId="0" fontId="23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24" fillId="0" borderId="0" xfId="0" applyFont="1" applyAlignment="1">
      <alignment horizontal="center"/>
    </xf>
    <xf numFmtId="0" fontId="24" fillId="0" borderId="0" xfId="0" applyFont="1" applyBorder="1" applyAlignment="1">
      <alignment horizontal="center"/>
    </xf>
    <xf numFmtId="14" fontId="25" fillId="3" borderId="0" xfId="0" applyNumberFormat="1" applyFont="1" applyFill="1" applyBorder="1" applyAlignment="1">
      <alignment horizontal="center" vertical="center"/>
    </xf>
    <xf numFmtId="0" fontId="52" fillId="0" borderId="23" xfId="0" applyFont="1" applyBorder="1" applyAlignment="1">
      <alignment horizontal="center" vertical="center"/>
    </xf>
    <xf numFmtId="0" fontId="54" fillId="0" borderId="12" xfId="0" applyFont="1" applyBorder="1" applyAlignment="1">
      <alignment horizontal="center" vertical="center"/>
    </xf>
    <xf numFmtId="0" fontId="54" fillId="0" borderId="19" xfId="0" applyFont="1" applyBorder="1" applyAlignment="1">
      <alignment horizontal="center" vertical="center"/>
    </xf>
    <xf numFmtId="0" fontId="55" fillId="0" borderId="25" xfId="0" applyFont="1" applyFill="1" applyBorder="1" applyAlignment="1">
      <alignment vertical="center"/>
    </xf>
    <xf numFmtId="0" fontId="55" fillId="0" borderId="22" xfId="0" applyFont="1" applyFill="1" applyBorder="1" applyAlignment="1">
      <alignment vertical="center"/>
    </xf>
    <xf numFmtId="0" fontId="55" fillId="0" borderId="26" xfId="0" applyFont="1" applyFill="1" applyBorder="1" applyAlignment="1">
      <alignment vertical="center"/>
    </xf>
    <xf numFmtId="0" fontId="43" fillId="0" borderId="30" xfId="0" applyFont="1" applyFill="1" applyBorder="1" applyAlignment="1">
      <alignment horizontal="center" vertical="center"/>
    </xf>
    <xf numFmtId="0" fontId="42" fillId="0" borderId="31" xfId="0" applyFont="1" applyFill="1" applyBorder="1" applyAlignment="1">
      <alignment horizontal="center" vertical="center"/>
    </xf>
    <xf numFmtId="0" fontId="42" fillId="0" borderId="5" xfId="0" applyFont="1" applyFill="1" applyBorder="1" applyAlignment="1">
      <alignment horizontal="center" vertical="center"/>
    </xf>
    <xf numFmtId="0" fontId="44" fillId="0" borderId="21" xfId="0" applyFont="1" applyFill="1" applyBorder="1" applyAlignment="1">
      <alignment horizontal="center" vertical="center"/>
    </xf>
    <xf numFmtId="0" fontId="44" fillId="0" borderId="13" xfId="0" applyFont="1" applyFill="1" applyBorder="1" applyAlignment="1">
      <alignment horizontal="center" vertical="center"/>
    </xf>
    <xf numFmtId="0" fontId="44" fillId="0" borderId="20" xfId="0" applyFont="1" applyFill="1" applyBorder="1" applyAlignment="1">
      <alignment horizontal="center" vertical="center"/>
    </xf>
    <xf numFmtId="0" fontId="47" fillId="0" borderId="18" xfId="0" applyFont="1" applyFill="1" applyBorder="1" applyAlignment="1">
      <alignment horizontal="center" vertical="center"/>
    </xf>
    <xf numFmtId="0" fontId="47" fillId="0" borderId="12" xfId="0" applyFont="1" applyFill="1" applyBorder="1" applyAlignment="1">
      <alignment horizontal="center" vertical="center"/>
    </xf>
    <xf numFmtId="0" fontId="47" fillId="0" borderId="19" xfId="0" applyFont="1" applyFill="1" applyBorder="1" applyAlignment="1">
      <alignment horizontal="center" vertical="center"/>
    </xf>
    <xf numFmtId="0" fontId="50" fillId="0" borderId="32" xfId="0" applyFont="1" applyFill="1" applyBorder="1" applyAlignment="1">
      <alignment horizontal="center" vertical="center"/>
    </xf>
    <xf numFmtId="0" fontId="50" fillId="0" borderId="7" xfId="0" applyFont="1" applyFill="1" applyBorder="1" applyAlignment="1">
      <alignment horizontal="center" vertical="center"/>
    </xf>
    <xf numFmtId="0" fontId="50" fillId="0" borderId="33" xfId="0" applyFont="1" applyFill="1" applyBorder="1" applyAlignment="1">
      <alignment horizontal="center" vertical="center"/>
    </xf>
    <xf numFmtId="0" fontId="53" fillId="0" borderId="12" xfId="0" applyFont="1" applyBorder="1" applyAlignment="1">
      <alignment horizontal="center" vertical="center"/>
    </xf>
    <xf numFmtId="0" fontId="53" fillId="0" borderId="19" xfId="0" applyFont="1" applyBorder="1" applyAlignment="1">
      <alignment horizontal="center" vertical="center"/>
    </xf>
    <xf numFmtId="0" fontId="41" fillId="0" borderId="18" xfId="0" applyFont="1" applyFill="1" applyBorder="1" applyAlignment="1">
      <alignment horizontal="center"/>
    </xf>
    <xf numFmtId="0" fontId="41" fillId="0" borderId="12" xfId="0" applyFont="1" applyFill="1" applyBorder="1" applyAlignment="1">
      <alignment horizontal="center"/>
    </xf>
    <xf numFmtId="0" fontId="41" fillId="0" borderId="24" xfId="0" applyFont="1" applyFill="1" applyBorder="1" applyAlignment="1">
      <alignment horizontal="center"/>
    </xf>
    <xf numFmtId="0" fontId="39" fillId="0" borderId="21" xfId="0" applyFont="1" applyFill="1" applyBorder="1" applyAlignment="1">
      <alignment horizontal="center"/>
    </xf>
    <xf numFmtId="0" fontId="39" fillId="0" borderId="13" xfId="0" applyFont="1" applyFill="1" applyBorder="1" applyAlignment="1">
      <alignment horizontal="center"/>
    </xf>
    <xf numFmtId="0" fontId="39" fillId="0" borderId="20" xfId="0" applyFont="1" applyFill="1" applyBorder="1" applyAlignment="1">
      <alignment horizontal="center"/>
    </xf>
    <xf numFmtId="0" fontId="40" fillId="0" borderId="18" xfId="0" applyFont="1" applyFill="1" applyBorder="1" applyAlignment="1">
      <alignment horizontal="left"/>
    </xf>
    <xf numFmtId="0" fontId="40" fillId="0" borderId="12" xfId="0" applyFont="1" applyFill="1" applyBorder="1" applyAlignment="1">
      <alignment horizontal="left"/>
    </xf>
    <xf numFmtId="0" fontId="40" fillId="0" borderId="24" xfId="0" applyFont="1" applyFill="1" applyBorder="1" applyAlignment="1">
      <alignment horizontal="left"/>
    </xf>
  </cellXfs>
  <cellStyles count="2">
    <cellStyle name="Standard_Tabelle1_1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791483</xdr:colOff>
      <xdr:row>217</xdr:row>
      <xdr:rowOff>183511</xdr:rowOff>
    </xdr:from>
    <xdr:to>
      <xdr:col>10</xdr:col>
      <xdr:colOff>31523</xdr:colOff>
      <xdr:row>266</xdr:row>
      <xdr:rowOff>43695</xdr:rowOff>
    </xdr:to>
    <xdr:sp macro="" textlink="">
      <xdr:nvSpPr>
        <xdr:cNvPr id="2426" name="Прямоугольник 5"/>
        <xdr:cNvSpPr>
          <a:spLocks noChangeArrowheads="1"/>
        </xdr:cNvSpPr>
      </xdr:nvSpPr>
      <xdr:spPr bwMode="auto">
        <a:xfrm rot="5400000">
          <a:off x="1353404" y="49099159"/>
          <a:ext cx="10285252" cy="713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7</xdr:row>
      <xdr:rowOff>95250</xdr:rowOff>
    </xdr:from>
    <xdr:to>
      <xdr:col>0</xdr:col>
      <xdr:colOff>209550</xdr:colOff>
      <xdr:row>7</xdr:row>
      <xdr:rowOff>390525</xdr:rowOff>
    </xdr:to>
    <xdr:sp macro="" textlink="">
      <xdr:nvSpPr>
        <xdr:cNvPr id="4583" name="Прямоугольник 2"/>
        <xdr:cNvSpPr>
          <a:spLocks noChangeArrowheads="1"/>
        </xdr:cNvSpPr>
      </xdr:nvSpPr>
      <xdr:spPr bwMode="auto">
        <a:xfrm>
          <a:off x="19050" y="1724025"/>
          <a:ext cx="1905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Бумажная">
      <a: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63000"/>
                <a:tint val="82000"/>
              </a:schemeClr>
              <a:schemeClr val="phClr">
                <a:tint val="10000"/>
                <a:satMod val="400000"/>
              </a:schemeClr>
            </a:duotone>
          </a:blip>
          <a:tile tx="0" ty="0" sx="40000" sy="40000" flip="none" algn="tl"/>
        </a:blipFill>
        <a:blipFill>
          <a:blip xmlns:r="http://schemas.openxmlformats.org/officeDocument/2006/relationships" r:embed="rId1">
            <a:duotone>
              <a:schemeClr val="phClr">
                <a:shade val="40000"/>
              </a:schemeClr>
              <a:schemeClr val="phClr">
                <a:tint val="42000"/>
              </a:schemeClr>
            </a:duotone>
          </a:blip>
          <a:tile tx="0" ty="0" sx="40000" sy="40000" flip="none" algn="tl"/>
        </a:blipFill>
      </a:fillStyleLst>
      <a:lnStyleLst>
        <a:ln w="127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635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algn="tl" rotWithShape="0">
              <a:srgbClr val="000000">
                <a:alpha val="50000"/>
              </a:srgbClr>
            </a:outerShdw>
          </a:effectLst>
          <a:scene3d>
            <a:camera prst="orthographicFront"/>
            <a:lightRig rig="soft" dir="t">
              <a:rot lat="0" lon="0" rev="18000000"/>
            </a:lightRig>
          </a:scene3d>
          <a:sp3d prstMaterial="dkEdge">
            <a:bevelT w="73660" h="44450" prst="riblet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S406"/>
  <sheetViews>
    <sheetView tabSelected="1" topLeftCell="A367" zoomScale="109" zoomScaleNormal="109" workbookViewId="0">
      <selection activeCell="E198" sqref="E198"/>
    </sheetView>
  </sheetViews>
  <sheetFormatPr defaultRowHeight="15" x14ac:dyDescent="0.25"/>
  <cols>
    <col min="1" max="1" width="5.28515625" style="157" customWidth="1"/>
    <col min="2" max="2" width="10.7109375" style="158" customWidth="1"/>
    <col min="3" max="3" width="38" style="159" customWidth="1"/>
    <col min="4" max="4" width="13.42578125" style="158" customWidth="1"/>
    <col min="5" max="5" width="6.85546875" style="160" customWidth="1"/>
    <col min="6" max="6" width="8.5703125" style="161" customWidth="1"/>
    <col min="7" max="7" width="11.7109375" style="162" customWidth="1"/>
    <col min="8" max="8" width="13" style="163" hidden="1" customWidth="1"/>
    <col min="9" max="9" width="10.140625" style="1" customWidth="1"/>
    <col min="10" max="10" width="0.140625" style="1" customWidth="1"/>
    <col min="11" max="26" width="9.140625" style="1"/>
  </cols>
  <sheetData>
    <row r="1" spans="1:10" ht="34.5" customHeight="1" x14ac:dyDescent="0.5">
      <c r="A1" s="199" t="s">
        <v>378</v>
      </c>
      <c r="B1" s="199"/>
      <c r="C1" s="199"/>
      <c r="D1" s="199"/>
      <c r="E1" s="199"/>
      <c r="F1" s="199"/>
      <c r="G1" s="199"/>
      <c r="H1" s="199"/>
      <c r="I1" s="87"/>
    </row>
    <row r="2" spans="1:10" ht="18.75" x14ac:dyDescent="0.3">
      <c r="A2" s="200" t="s">
        <v>379</v>
      </c>
      <c r="B2" s="200"/>
      <c r="C2" s="200"/>
      <c r="D2" s="200"/>
      <c r="E2" s="200"/>
      <c r="F2" s="200"/>
      <c r="G2" s="200"/>
      <c r="H2" s="200"/>
      <c r="I2" s="87"/>
    </row>
    <row r="3" spans="1:10" ht="15.75" x14ac:dyDescent="0.25">
      <c r="A3" s="198" t="s">
        <v>374</v>
      </c>
      <c r="B3" s="198"/>
      <c r="C3" s="198"/>
      <c r="D3" s="198"/>
      <c r="E3" s="198"/>
      <c r="F3" s="198"/>
      <c r="G3" s="198"/>
      <c r="H3" s="198"/>
      <c r="I3" s="87"/>
    </row>
    <row r="4" spans="1:10" ht="15.75" x14ac:dyDescent="0.25">
      <c r="A4" s="198" t="s">
        <v>373</v>
      </c>
      <c r="B4" s="198"/>
      <c r="C4" s="198"/>
      <c r="D4" s="198"/>
      <c r="E4" s="198"/>
      <c r="F4" s="198"/>
      <c r="G4" s="198"/>
      <c r="H4" s="198"/>
      <c r="I4" s="87"/>
    </row>
    <row r="5" spans="1:10" ht="15.75" x14ac:dyDescent="0.25">
      <c r="A5" s="198" t="s">
        <v>375</v>
      </c>
      <c r="B5" s="198"/>
      <c r="C5" s="198"/>
      <c r="D5" s="198"/>
      <c r="E5" s="198"/>
      <c r="F5" s="198"/>
      <c r="G5" s="198"/>
      <c r="H5" s="198"/>
      <c r="I5" s="87"/>
    </row>
    <row r="6" spans="1:10" ht="15.75" x14ac:dyDescent="0.25">
      <c r="A6" s="198" t="s">
        <v>376</v>
      </c>
      <c r="B6" s="198"/>
      <c r="C6" s="198"/>
      <c r="D6" s="198"/>
      <c r="E6" s="198"/>
      <c r="F6" s="198"/>
      <c r="G6" s="198"/>
      <c r="H6" s="198"/>
      <c r="I6" s="87"/>
    </row>
    <row r="7" spans="1:10" ht="15.75" x14ac:dyDescent="0.25">
      <c r="A7" s="198" t="s">
        <v>280</v>
      </c>
      <c r="B7" s="198"/>
      <c r="C7" s="198"/>
      <c r="D7" s="198"/>
      <c r="E7" s="198"/>
      <c r="F7" s="198"/>
      <c r="G7" s="198"/>
      <c r="H7" s="198"/>
      <c r="I7" s="87"/>
      <c r="J7" s="142"/>
    </row>
    <row r="8" spans="1:10" ht="15.75" customHeight="1" x14ac:dyDescent="0.25">
      <c r="A8" s="201" t="s">
        <v>377</v>
      </c>
      <c r="B8" s="201"/>
      <c r="C8" s="201"/>
      <c r="D8" s="201"/>
      <c r="E8" s="201"/>
      <c r="F8" s="201"/>
      <c r="G8" s="201"/>
      <c r="H8" s="201"/>
      <c r="I8" s="87"/>
    </row>
    <row r="9" spans="1:10" ht="16.5" customHeight="1" x14ac:dyDescent="0.25">
      <c r="A9" s="202"/>
      <c r="B9" s="203"/>
      <c r="C9" s="203"/>
      <c r="D9" s="203"/>
      <c r="E9" s="203"/>
      <c r="F9" s="203"/>
      <c r="G9" s="203"/>
      <c r="H9" s="164">
        <v>43214</v>
      </c>
      <c r="I9" s="87">
        <v>78</v>
      </c>
    </row>
    <row r="10" spans="1:10" ht="15.75" customHeight="1" x14ac:dyDescent="0.25">
      <c r="A10" s="204" t="s">
        <v>272</v>
      </c>
      <c r="B10" s="204"/>
      <c r="C10" s="204"/>
      <c r="D10" s="204"/>
      <c r="E10" s="204"/>
      <c r="F10" s="204"/>
      <c r="G10" s="204"/>
      <c r="H10" s="204"/>
      <c r="I10" s="87">
        <v>78</v>
      </c>
    </row>
    <row r="11" spans="1:10" ht="28.5" customHeight="1" x14ac:dyDescent="0.25">
      <c r="A11" s="130" t="s">
        <v>191</v>
      </c>
      <c r="B11" s="130"/>
      <c r="C11" s="131" t="s">
        <v>193</v>
      </c>
      <c r="D11" s="130" t="s">
        <v>4</v>
      </c>
      <c r="E11" s="88" t="s">
        <v>380</v>
      </c>
      <c r="F11" s="130" t="s">
        <v>204</v>
      </c>
      <c r="G11" s="146" t="s">
        <v>192</v>
      </c>
      <c r="H11" s="94" t="s">
        <v>195</v>
      </c>
      <c r="I11" s="87" t="s">
        <v>250</v>
      </c>
    </row>
    <row r="12" spans="1:10" ht="27.75" customHeight="1" x14ac:dyDescent="0.25">
      <c r="A12" s="205" t="s">
        <v>381</v>
      </c>
      <c r="B12" s="205"/>
      <c r="C12" s="205"/>
      <c r="D12" s="205"/>
      <c r="E12" s="205"/>
      <c r="F12" s="205"/>
      <c r="G12" s="205"/>
      <c r="H12" s="205"/>
      <c r="I12" s="87" t="s">
        <v>275</v>
      </c>
    </row>
    <row r="13" spans="1:10" ht="15.75" x14ac:dyDescent="0.25">
      <c r="A13" s="94">
        <v>1</v>
      </c>
      <c r="B13" s="89">
        <v>497</v>
      </c>
      <c r="C13" s="92" t="s">
        <v>172</v>
      </c>
      <c r="D13" s="89" t="s">
        <v>9</v>
      </c>
      <c r="E13" s="94">
        <v>65</v>
      </c>
      <c r="F13" s="90">
        <v>10</v>
      </c>
      <c r="G13" s="147">
        <f>F13*$I$9</f>
        <v>780</v>
      </c>
      <c r="H13" s="149"/>
      <c r="I13" s="87"/>
    </row>
    <row r="14" spans="1:10" ht="15.75" x14ac:dyDescent="0.25">
      <c r="A14" s="94">
        <v>2</v>
      </c>
      <c r="B14" s="89">
        <v>4114</v>
      </c>
      <c r="C14" s="92" t="s">
        <v>173</v>
      </c>
      <c r="D14" s="89" t="s">
        <v>9</v>
      </c>
      <c r="E14" s="94">
        <v>100</v>
      </c>
      <c r="F14" s="90">
        <v>10</v>
      </c>
      <c r="G14" s="147">
        <f t="shared" ref="G14:G15" si="0">F14*$I$9</f>
        <v>780</v>
      </c>
      <c r="H14" s="149"/>
      <c r="I14" s="143"/>
    </row>
    <row r="15" spans="1:10" ht="15.75" x14ac:dyDescent="0.25">
      <c r="A15" s="94">
        <v>3</v>
      </c>
      <c r="B15" s="89">
        <v>499</v>
      </c>
      <c r="C15" s="92" t="s">
        <v>174</v>
      </c>
      <c r="D15" s="89" t="s">
        <v>9</v>
      </c>
      <c r="E15" s="94">
        <v>65</v>
      </c>
      <c r="F15" s="90">
        <v>10.3</v>
      </c>
      <c r="G15" s="147">
        <f t="shared" si="0"/>
        <v>803.40000000000009</v>
      </c>
      <c r="H15" s="149"/>
      <c r="I15" s="87" t="s">
        <v>251</v>
      </c>
    </row>
    <row r="16" spans="1:10" ht="15.75" x14ac:dyDescent="0.25">
      <c r="A16" s="94">
        <v>4</v>
      </c>
      <c r="B16" s="89">
        <v>466</v>
      </c>
      <c r="C16" s="92" t="s">
        <v>318</v>
      </c>
      <c r="D16" s="89" t="s">
        <v>9</v>
      </c>
      <c r="E16" s="94">
        <v>80</v>
      </c>
      <c r="F16" s="90">
        <v>10.8</v>
      </c>
      <c r="G16" s="147">
        <f t="shared" ref="G16:G77" si="1">F16*$I$10</f>
        <v>842.40000000000009</v>
      </c>
      <c r="H16" s="149"/>
      <c r="I16" s="87"/>
    </row>
    <row r="17" spans="1:253" ht="15.75" x14ac:dyDescent="0.25">
      <c r="A17" s="94">
        <v>5</v>
      </c>
      <c r="B17" s="89">
        <v>4961</v>
      </c>
      <c r="C17" s="92" t="s">
        <v>175</v>
      </c>
      <c r="D17" s="89" t="s">
        <v>9</v>
      </c>
      <c r="E17" s="94">
        <v>100</v>
      </c>
      <c r="F17" s="90">
        <v>9.3000000000000007</v>
      </c>
      <c r="G17" s="147">
        <f t="shared" si="1"/>
        <v>725.40000000000009</v>
      </c>
      <c r="H17" s="150"/>
      <c r="I17" s="87"/>
    </row>
    <row r="18" spans="1:253" ht="15.75" x14ac:dyDescent="0.25">
      <c r="A18" s="94">
        <v>6</v>
      </c>
      <c r="B18" s="89">
        <v>4971</v>
      </c>
      <c r="C18" s="92" t="s">
        <v>176</v>
      </c>
      <c r="D18" s="89" t="s">
        <v>9</v>
      </c>
      <c r="E18" s="94">
        <v>65</v>
      </c>
      <c r="F18" s="90">
        <v>9.3000000000000007</v>
      </c>
      <c r="G18" s="147">
        <f t="shared" si="1"/>
        <v>725.40000000000009</v>
      </c>
      <c r="H18" s="151"/>
      <c r="I18" s="87"/>
    </row>
    <row r="19" spans="1:253" ht="15.75" x14ac:dyDescent="0.25">
      <c r="A19" s="94">
        <v>7</v>
      </c>
      <c r="B19" s="89">
        <v>496</v>
      </c>
      <c r="C19" s="92" t="s">
        <v>177</v>
      </c>
      <c r="D19" s="89" t="s">
        <v>9</v>
      </c>
      <c r="E19" s="94">
        <v>65</v>
      </c>
      <c r="F19" s="90">
        <v>10</v>
      </c>
      <c r="G19" s="147">
        <f t="shared" si="1"/>
        <v>780</v>
      </c>
      <c r="H19" s="149"/>
      <c r="I19" s="87"/>
    </row>
    <row r="20" spans="1:253" ht="15.75" x14ac:dyDescent="0.25">
      <c r="A20" s="94">
        <v>8</v>
      </c>
      <c r="B20" s="89">
        <v>4107</v>
      </c>
      <c r="C20" s="92" t="s">
        <v>178</v>
      </c>
      <c r="D20" s="89" t="s">
        <v>9</v>
      </c>
      <c r="E20" s="94">
        <v>100</v>
      </c>
      <c r="F20" s="90">
        <v>10</v>
      </c>
      <c r="G20" s="147">
        <f t="shared" si="1"/>
        <v>780</v>
      </c>
      <c r="H20" s="149"/>
      <c r="I20" s="87"/>
    </row>
    <row r="21" spans="1:253" ht="15.75" x14ac:dyDescent="0.25">
      <c r="A21" s="94">
        <v>9</v>
      </c>
      <c r="B21" s="89">
        <v>4200</v>
      </c>
      <c r="C21" s="92" t="s">
        <v>270</v>
      </c>
      <c r="D21" s="89" t="s">
        <v>9</v>
      </c>
      <c r="E21" s="94">
        <v>65</v>
      </c>
      <c r="F21" s="90">
        <v>10.3</v>
      </c>
      <c r="G21" s="147">
        <f t="shared" si="1"/>
        <v>803.40000000000009</v>
      </c>
      <c r="H21" s="149"/>
      <c r="I21" s="87"/>
    </row>
    <row r="22" spans="1:253" ht="15.75" x14ac:dyDescent="0.25">
      <c r="A22" s="94">
        <v>10</v>
      </c>
      <c r="B22" s="89" t="s">
        <v>288</v>
      </c>
      <c r="C22" s="91" t="s">
        <v>290</v>
      </c>
      <c r="D22" s="89" t="s">
        <v>9</v>
      </c>
      <c r="E22" s="94">
        <v>25</v>
      </c>
      <c r="F22" s="90">
        <v>5.9</v>
      </c>
      <c r="G22" s="147">
        <f t="shared" si="1"/>
        <v>460.20000000000005</v>
      </c>
      <c r="H22" s="152"/>
    </row>
    <row r="23" spans="1:253" ht="15.75" x14ac:dyDescent="0.25">
      <c r="A23" s="94">
        <v>11</v>
      </c>
      <c r="B23" s="89" t="s">
        <v>289</v>
      </c>
      <c r="C23" s="91" t="s">
        <v>291</v>
      </c>
      <c r="D23" s="89" t="s">
        <v>9</v>
      </c>
      <c r="E23" s="94">
        <v>25</v>
      </c>
      <c r="F23" s="90">
        <v>5.9</v>
      </c>
      <c r="G23" s="147">
        <f t="shared" si="1"/>
        <v>460.20000000000005</v>
      </c>
      <c r="H23" s="150" t="s">
        <v>272</v>
      </c>
    </row>
    <row r="24" spans="1:253" ht="15.75" x14ac:dyDescent="0.25">
      <c r="A24" s="94">
        <v>12</v>
      </c>
      <c r="B24" s="89">
        <v>4100</v>
      </c>
      <c r="C24" s="91" t="s">
        <v>205</v>
      </c>
      <c r="D24" s="89" t="s">
        <v>9</v>
      </c>
      <c r="E24" s="94">
        <v>25</v>
      </c>
      <c r="F24" s="90">
        <v>7.13</v>
      </c>
      <c r="G24" s="147">
        <f t="shared" si="1"/>
        <v>556.14</v>
      </c>
      <c r="H24" s="150"/>
    </row>
    <row r="25" spans="1:253" ht="15.75" x14ac:dyDescent="0.25">
      <c r="A25" s="94">
        <v>13</v>
      </c>
      <c r="B25" s="89" t="s">
        <v>260</v>
      </c>
      <c r="C25" s="91" t="s">
        <v>261</v>
      </c>
      <c r="D25" s="89" t="s">
        <v>9</v>
      </c>
      <c r="E25" s="94">
        <v>25</v>
      </c>
      <c r="F25" s="90">
        <v>7.13</v>
      </c>
      <c r="G25" s="147">
        <f t="shared" si="1"/>
        <v>556.14</v>
      </c>
      <c r="H25" s="151"/>
    </row>
    <row r="26" spans="1:253" ht="15.75" x14ac:dyDescent="0.25">
      <c r="A26" s="94">
        <v>14</v>
      </c>
      <c r="B26" s="89" t="s">
        <v>238</v>
      </c>
      <c r="C26" s="91" t="s">
        <v>206</v>
      </c>
      <c r="D26" s="89" t="s">
        <v>9</v>
      </c>
      <c r="E26" s="94">
        <v>25</v>
      </c>
      <c r="F26" s="90">
        <v>7.31</v>
      </c>
      <c r="G26" s="147">
        <f t="shared" si="1"/>
        <v>570.17999999999995</v>
      </c>
      <c r="H26" s="150"/>
    </row>
    <row r="27" spans="1:253" ht="15.75" customHeight="1" x14ac:dyDescent="0.25">
      <c r="A27" s="94">
        <v>15</v>
      </c>
      <c r="B27" s="89" t="s">
        <v>239</v>
      </c>
      <c r="C27" s="91" t="s">
        <v>211</v>
      </c>
      <c r="D27" s="89" t="s">
        <v>9</v>
      </c>
      <c r="E27" s="94">
        <v>25</v>
      </c>
      <c r="F27" s="90">
        <v>7.31</v>
      </c>
      <c r="G27" s="147">
        <f t="shared" si="1"/>
        <v>570.17999999999995</v>
      </c>
      <c r="H27" s="148"/>
    </row>
    <row r="28" spans="1:253" ht="15.75" x14ac:dyDescent="0.25">
      <c r="A28" s="94">
        <v>16</v>
      </c>
      <c r="B28" s="89">
        <v>495</v>
      </c>
      <c r="C28" s="134" t="s">
        <v>317</v>
      </c>
      <c r="D28" s="89" t="s">
        <v>9</v>
      </c>
      <c r="E28" s="94">
        <v>25</v>
      </c>
      <c r="F28" s="90">
        <v>6.9</v>
      </c>
      <c r="G28" s="147">
        <f t="shared" si="1"/>
        <v>538.20000000000005</v>
      </c>
      <c r="H28" s="151"/>
    </row>
    <row r="29" spans="1:253" ht="15.75" x14ac:dyDescent="0.25">
      <c r="A29" s="94">
        <v>17</v>
      </c>
      <c r="B29" s="89">
        <v>444</v>
      </c>
      <c r="C29" s="91" t="s">
        <v>253</v>
      </c>
      <c r="D29" s="89" t="s">
        <v>9</v>
      </c>
      <c r="E29" s="94">
        <v>25</v>
      </c>
      <c r="F29" s="90">
        <v>7</v>
      </c>
      <c r="G29" s="147">
        <f t="shared" si="1"/>
        <v>546</v>
      </c>
      <c r="H29" s="153"/>
    </row>
    <row r="30" spans="1:253" s="12" customFormat="1" ht="15.75" x14ac:dyDescent="0.25">
      <c r="A30" s="94">
        <v>86</v>
      </c>
      <c r="B30" s="89">
        <v>445</v>
      </c>
      <c r="C30" s="91" t="s">
        <v>253</v>
      </c>
      <c r="D30" s="89" t="s">
        <v>9</v>
      </c>
      <c r="E30" s="94">
        <v>25</v>
      </c>
      <c r="F30" s="90">
        <v>6</v>
      </c>
      <c r="G30" s="147">
        <f t="shared" si="1"/>
        <v>468</v>
      </c>
      <c r="H30" s="150"/>
      <c r="I30" s="87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</row>
    <row r="31" spans="1:253" ht="15.75" x14ac:dyDescent="0.25">
      <c r="A31" s="94">
        <v>19</v>
      </c>
      <c r="B31" s="89">
        <v>478</v>
      </c>
      <c r="C31" s="134" t="s">
        <v>121</v>
      </c>
      <c r="D31" s="89" t="s">
        <v>9</v>
      </c>
      <c r="E31" s="94">
        <v>12.5</v>
      </c>
      <c r="F31" s="90">
        <v>7.1</v>
      </c>
      <c r="G31" s="147">
        <f t="shared" si="1"/>
        <v>553.79999999999995</v>
      </c>
      <c r="H31" s="150"/>
    </row>
    <row r="32" spans="1:253" ht="15.75" x14ac:dyDescent="0.25">
      <c r="A32" s="94">
        <v>20</v>
      </c>
      <c r="B32" s="89">
        <v>479</v>
      </c>
      <c r="C32" s="91" t="s">
        <v>108</v>
      </c>
      <c r="D32" s="89" t="s">
        <v>9</v>
      </c>
      <c r="E32" s="94">
        <v>12.5</v>
      </c>
      <c r="F32" s="90">
        <v>9.15</v>
      </c>
      <c r="G32" s="147">
        <f t="shared" si="1"/>
        <v>713.7</v>
      </c>
      <c r="H32" s="151"/>
    </row>
    <row r="33" spans="1:253" ht="15.75" x14ac:dyDescent="0.25">
      <c r="A33" s="94">
        <v>21</v>
      </c>
      <c r="B33" s="89">
        <v>487</v>
      </c>
      <c r="C33" s="91" t="s">
        <v>107</v>
      </c>
      <c r="D33" s="89" t="s">
        <v>9</v>
      </c>
      <c r="E33" s="94">
        <v>25</v>
      </c>
      <c r="F33" s="90">
        <v>7.95</v>
      </c>
      <c r="G33" s="147">
        <f t="shared" si="1"/>
        <v>620.1</v>
      </c>
      <c r="H33" s="150"/>
    </row>
    <row r="34" spans="1:253" s="12" customFormat="1" ht="15.75" x14ac:dyDescent="0.25">
      <c r="A34" s="94">
        <v>22</v>
      </c>
      <c r="B34" s="89">
        <v>438</v>
      </c>
      <c r="C34" s="91" t="s">
        <v>155</v>
      </c>
      <c r="D34" s="89" t="s">
        <v>9</v>
      </c>
      <c r="E34" s="94">
        <v>25</v>
      </c>
      <c r="F34" s="90">
        <v>6.6</v>
      </c>
      <c r="G34" s="147">
        <f t="shared" si="1"/>
        <v>514.79999999999995</v>
      </c>
      <c r="H34" s="150"/>
      <c r="I34" s="87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</row>
    <row r="35" spans="1:253" s="12" customFormat="1" ht="15.75" x14ac:dyDescent="0.25">
      <c r="A35" s="94">
        <v>23</v>
      </c>
      <c r="B35" s="89">
        <v>408</v>
      </c>
      <c r="C35" s="91" t="s">
        <v>144</v>
      </c>
      <c r="D35" s="89" t="s">
        <v>9</v>
      </c>
      <c r="E35" s="94">
        <v>25</v>
      </c>
      <c r="F35" s="90">
        <v>7.27</v>
      </c>
      <c r="G35" s="147">
        <f t="shared" si="1"/>
        <v>567.05999999999995</v>
      </c>
      <c r="H35" s="151"/>
      <c r="I35" s="87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</row>
    <row r="36" spans="1:253" ht="15.75" x14ac:dyDescent="0.25">
      <c r="A36" s="94">
        <v>146</v>
      </c>
      <c r="B36" s="89">
        <v>446</v>
      </c>
      <c r="C36" s="91" t="s">
        <v>109</v>
      </c>
      <c r="D36" s="89" t="s">
        <v>9</v>
      </c>
      <c r="E36" s="94">
        <v>25</v>
      </c>
      <c r="F36" s="90">
        <v>7.7</v>
      </c>
      <c r="G36" s="147">
        <f t="shared" si="1"/>
        <v>600.6</v>
      </c>
      <c r="H36" s="150"/>
      <c r="I36" s="87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  <c r="BM36" s="12"/>
      <c r="BN36" s="12"/>
      <c r="BO36" s="12"/>
      <c r="BP36" s="12"/>
      <c r="BQ36" s="12"/>
      <c r="BR36" s="12"/>
      <c r="BS36" s="12"/>
      <c r="BT36" s="12"/>
      <c r="BU36" s="12"/>
      <c r="BV36" s="12"/>
      <c r="BW36" s="12"/>
      <c r="BX36" s="12"/>
      <c r="BY36" s="12"/>
      <c r="BZ36" s="12"/>
      <c r="CA36" s="12"/>
      <c r="CB36" s="12"/>
      <c r="CC36" s="12"/>
      <c r="CD36" s="12"/>
      <c r="CE36" s="12"/>
      <c r="CF36" s="12"/>
      <c r="CG36" s="12"/>
      <c r="CH36" s="12"/>
      <c r="CI36" s="12"/>
      <c r="CJ36" s="12"/>
      <c r="CK36" s="12"/>
      <c r="CL36" s="12"/>
      <c r="CM36" s="12"/>
      <c r="CN36" s="12"/>
      <c r="CO36" s="12"/>
      <c r="CP36" s="12"/>
      <c r="CQ36" s="12"/>
      <c r="CR36" s="12"/>
      <c r="CS36" s="12"/>
      <c r="CT36" s="12"/>
      <c r="CU36" s="12"/>
      <c r="CV36" s="12"/>
      <c r="CW36" s="12"/>
      <c r="CX36" s="12"/>
      <c r="CY36" s="12"/>
      <c r="CZ36" s="12"/>
      <c r="DA36" s="12"/>
      <c r="DB36" s="12"/>
      <c r="DC36" s="12"/>
      <c r="DD36" s="12"/>
      <c r="DE36" s="12"/>
      <c r="DF36" s="12"/>
      <c r="DG36" s="12"/>
      <c r="DH36" s="12"/>
      <c r="DI36" s="12"/>
      <c r="DJ36" s="12"/>
      <c r="DK36" s="12"/>
      <c r="DL36" s="12"/>
      <c r="DM36" s="12"/>
      <c r="DN36" s="12"/>
      <c r="DO36" s="12"/>
      <c r="DP36" s="12"/>
      <c r="DQ36" s="12"/>
      <c r="DR36" s="12"/>
      <c r="DS36" s="12"/>
      <c r="DT36" s="12"/>
      <c r="DU36" s="12"/>
      <c r="DV36" s="12"/>
      <c r="DW36" s="12"/>
      <c r="DX36" s="12"/>
      <c r="DY36" s="12"/>
      <c r="DZ36" s="12"/>
      <c r="EA36" s="12"/>
      <c r="EB36" s="12"/>
      <c r="EC36" s="12"/>
      <c r="ED36" s="12"/>
      <c r="EE36" s="12"/>
      <c r="EF36" s="12"/>
      <c r="EG36" s="12"/>
      <c r="EH36" s="12"/>
      <c r="EI36" s="12"/>
      <c r="EJ36" s="12"/>
      <c r="EK36" s="12"/>
      <c r="EL36" s="12"/>
      <c r="EM36" s="12"/>
      <c r="EN36" s="12"/>
      <c r="EO36" s="12"/>
      <c r="EP36" s="12"/>
      <c r="EQ36" s="12"/>
      <c r="ER36" s="12"/>
      <c r="ES36" s="12"/>
      <c r="ET36" s="12"/>
      <c r="EU36" s="12"/>
      <c r="EV36" s="12"/>
      <c r="EW36" s="12"/>
      <c r="EX36" s="12"/>
      <c r="EY36" s="12"/>
      <c r="EZ36" s="12"/>
      <c r="FA36" s="12"/>
      <c r="FB36" s="12"/>
      <c r="FC36" s="12"/>
      <c r="FD36" s="12"/>
      <c r="FE36" s="12"/>
      <c r="FF36" s="12"/>
      <c r="FG36" s="12"/>
      <c r="FH36" s="12"/>
      <c r="FI36" s="12"/>
      <c r="FJ36" s="12"/>
      <c r="FK36" s="12"/>
      <c r="FL36" s="12"/>
      <c r="FM36" s="12"/>
      <c r="FN36" s="12"/>
      <c r="FO36" s="12"/>
      <c r="FP36" s="12"/>
      <c r="FQ36" s="12"/>
      <c r="FR36" s="12"/>
      <c r="FS36" s="12"/>
      <c r="FT36" s="12"/>
      <c r="FU36" s="12"/>
      <c r="FV36" s="12"/>
      <c r="FW36" s="12"/>
      <c r="FX36" s="12"/>
      <c r="FY36" s="12"/>
      <c r="FZ36" s="12"/>
      <c r="GA36" s="12"/>
      <c r="GB36" s="12"/>
      <c r="GC36" s="12"/>
      <c r="GD36" s="12"/>
      <c r="GE36" s="12"/>
      <c r="GF36" s="12"/>
      <c r="GG36" s="12"/>
      <c r="GH36" s="12"/>
      <c r="GI36" s="12"/>
      <c r="GJ36" s="12"/>
      <c r="GK36" s="12"/>
      <c r="GL36" s="12"/>
      <c r="GM36" s="12"/>
      <c r="GN36" s="12"/>
      <c r="GO36" s="12"/>
      <c r="GP36" s="12"/>
      <c r="GQ36" s="12"/>
      <c r="GR36" s="12"/>
      <c r="GS36" s="12"/>
      <c r="GT36" s="12"/>
      <c r="GU36" s="12"/>
      <c r="GV36" s="12"/>
      <c r="GW36" s="12"/>
      <c r="GX36" s="12"/>
      <c r="GY36" s="12"/>
      <c r="GZ36" s="12"/>
      <c r="HA36" s="12"/>
      <c r="HB36" s="12"/>
      <c r="HC36" s="12"/>
      <c r="HD36" s="12"/>
      <c r="HE36" s="12"/>
      <c r="HF36" s="12"/>
      <c r="HG36" s="12"/>
      <c r="HH36" s="12"/>
      <c r="HI36" s="12"/>
      <c r="HJ36" s="12"/>
      <c r="HK36" s="12"/>
      <c r="HL36" s="12"/>
      <c r="HM36" s="12"/>
      <c r="HN36" s="12"/>
      <c r="HO36" s="12"/>
      <c r="HP36" s="12"/>
      <c r="HQ36" s="12"/>
      <c r="HR36" s="12"/>
      <c r="HS36" s="12"/>
      <c r="HT36" s="12"/>
      <c r="HU36" s="12"/>
      <c r="HV36" s="12"/>
      <c r="HW36" s="12"/>
      <c r="HX36" s="12"/>
      <c r="HY36" s="12"/>
      <c r="HZ36" s="12"/>
      <c r="IA36" s="12"/>
      <c r="IB36" s="12"/>
      <c r="IC36" s="12"/>
      <c r="ID36" s="12"/>
      <c r="IE36" s="12"/>
      <c r="IF36" s="12"/>
      <c r="IG36" s="12"/>
      <c r="IH36" s="12"/>
      <c r="II36" s="12"/>
      <c r="IJ36" s="12"/>
      <c r="IK36" s="12"/>
      <c r="IL36" s="12"/>
      <c r="IM36" s="12"/>
      <c r="IN36" s="12"/>
      <c r="IO36" s="12"/>
      <c r="IP36" s="12"/>
      <c r="IQ36" s="12"/>
      <c r="IR36" s="12"/>
      <c r="IS36" s="12"/>
    </row>
    <row r="37" spans="1:253" s="12" customFormat="1" ht="15.75" x14ac:dyDescent="0.25">
      <c r="A37" s="94">
        <v>24</v>
      </c>
      <c r="B37" s="89">
        <v>431</v>
      </c>
      <c r="C37" s="91" t="s">
        <v>154</v>
      </c>
      <c r="D37" s="89" t="s">
        <v>9</v>
      </c>
      <c r="E37" s="94">
        <v>25</v>
      </c>
      <c r="F37" s="90">
        <v>7.9</v>
      </c>
      <c r="G37" s="147">
        <f t="shared" si="1"/>
        <v>616.20000000000005</v>
      </c>
      <c r="H37" s="150"/>
      <c r="I37" s="87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</row>
    <row r="38" spans="1:253" s="12" customFormat="1" ht="15.75" x14ac:dyDescent="0.25">
      <c r="A38" s="94">
        <v>25</v>
      </c>
      <c r="B38" s="89">
        <v>435</v>
      </c>
      <c r="C38" s="91" t="s">
        <v>106</v>
      </c>
      <c r="D38" s="89" t="s">
        <v>9</v>
      </c>
      <c r="E38" s="94">
        <v>25</v>
      </c>
      <c r="F38" s="90">
        <v>7.9</v>
      </c>
      <c r="G38" s="147">
        <f t="shared" si="1"/>
        <v>616.20000000000005</v>
      </c>
      <c r="H38" s="150"/>
      <c r="I38" s="87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  <c r="IS38"/>
    </row>
    <row r="39" spans="1:253" s="12" customFormat="1" ht="15.75" x14ac:dyDescent="0.25">
      <c r="A39" s="94">
        <v>26</v>
      </c>
      <c r="B39" s="89">
        <v>428</v>
      </c>
      <c r="C39" s="91" t="s">
        <v>39</v>
      </c>
      <c r="D39" s="89" t="s">
        <v>9</v>
      </c>
      <c r="E39" s="94">
        <v>25</v>
      </c>
      <c r="F39" s="90">
        <v>7.4</v>
      </c>
      <c r="G39" s="147">
        <f t="shared" si="1"/>
        <v>577.20000000000005</v>
      </c>
      <c r="H39" s="150"/>
      <c r="I39" s="87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  <c r="IQ39"/>
      <c r="IR39"/>
      <c r="IS39"/>
    </row>
    <row r="40" spans="1:253" s="12" customFormat="1" ht="15.75" x14ac:dyDescent="0.25">
      <c r="A40" s="94">
        <v>27</v>
      </c>
      <c r="B40" s="89">
        <v>409</v>
      </c>
      <c r="C40" s="91" t="s">
        <v>227</v>
      </c>
      <c r="D40" s="89" t="s">
        <v>9</v>
      </c>
      <c r="E40" s="94">
        <v>25</v>
      </c>
      <c r="F40" s="90">
        <v>7.8</v>
      </c>
      <c r="G40" s="147">
        <f t="shared" si="1"/>
        <v>608.4</v>
      </c>
      <c r="H40" s="151"/>
      <c r="I40" s="87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  <c r="IQ40"/>
      <c r="IR40"/>
      <c r="IS40"/>
    </row>
    <row r="41" spans="1:253" s="12" customFormat="1" ht="15.75" x14ac:dyDescent="0.25">
      <c r="A41" s="94">
        <v>28</v>
      </c>
      <c r="B41" s="89">
        <v>411</v>
      </c>
      <c r="C41" s="91" t="s">
        <v>257</v>
      </c>
      <c r="D41" s="89" t="s">
        <v>9</v>
      </c>
      <c r="E41" s="94">
        <v>25</v>
      </c>
      <c r="F41" s="90">
        <v>7.3</v>
      </c>
      <c r="G41" s="147">
        <f t="shared" si="1"/>
        <v>569.4</v>
      </c>
      <c r="H41" s="151"/>
      <c r="I41" s="87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  <c r="IP41"/>
      <c r="IQ41"/>
      <c r="IR41"/>
      <c r="IS41"/>
    </row>
    <row r="42" spans="1:253" ht="15" customHeight="1" x14ac:dyDescent="0.25">
      <c r="A42" s="94">
        <v>29</v>
      </c>
      <c r="B42" s="89">
        <v>429</v>
      </c>
      <c r="C42" s="91" t="s">
        <v>105</v>
      </c>
      <c r="D42" s="89" t="s">
        <v>9</v>
      </c>
      <c r="E42" s="94">
        <v>25</v>
      </c>
      <c r="F42" s="90">
        <v>7.69</v>
      </c>
      <c r="G42" s="147">
        <f t="shared" si="1"/>
        <v>599.82000000000005</v>
      </c>
      <c r="H42" s="151"/>
      <c r="I42" s="87"/>
    </row>
    <row r="43" spans="1:253" ht="15" customHeight="1" x14ac:dyDescent="0.25">
      <c r="A43" s="94">
        <v>30</v>
      </c>
      <c r="B43" s="89">
        <v>410</v>
      </c>
      <c r="C43" s="91" t="s">
        <v>182</v>
      </c>
      <c r="D43" s="89" t="s">
        <v>9</v>
      </c>
      <c r="E43" s="94">
        <v>25</v>
      </c>
      <c r="F43" s="90">
        <v>7.2</v>
      </c>
      <c r="G43" s="147">
        <f t="shared" si="1"/>
        <v>561.6</v>
      </c>
      <c r="H43" s="151"/>
      <c r="I43" s="87"/>
    </row>
    <row r="44" spans="1:253" ht="15.75" customHeight="1" x14ac:dyDescent="0.25">
      <c r="A44" s="94">
        <v>31</v>
      </c>
      <c r="B44" s="89">
        <v>457</v>
      </c>
      <c r="C44" s="91" t="s">
        <v>104</v>
      </c>
      <c r="D44" s="89" t="s">
        <v>9</v>
      </c>
      <c r="E44" s="94">
        <v>25</v>
      </c>
      <c r="F44" s="90">
        <v>7.7</v>
      </c>
      <c r="G44" s="147">
        <f t="shared" si="1"/>
        <v>600.6</v>
      </c>
      <c r="H44" s="150"/>
      <c r="I44" s="87"/>
    </row>
    <row r="45" spans="1:253" ht="15.75" customHeight="1" x14ac:dyDescent="0.25">
      <c r="A45" s="94">
        <v>32</v>
      </c>
      <c r="B45" s="89">
        <v>406</v>
      </c>
      <c r="C45" s="91" t="s">
        <v>103</v>
      </c>
      <c r="D45" s="89" t="s">
        <v>9</v>
      </c>
      <c r="E45" s="94">
        <v>25</v>
      </c>
      <c r="F45" s="90">
        <v>7.18</v>
      </c>
      <c r="G45" s="147">
        <f t="shared" si="1"/>
        <v>560.04</v>
      </c>
      <c r="H45" s="150"/>
      <c r="I45" s="87"/>
    </row>
    <row r="46" spans="1:253" ht="15.75" x14ac:dyDescent="0.25">
      <c r="A46" s="94">
        <v>33</v>
      </c>
      <c r="B46" s="89">
        <v>471</v>
      </c>
      <c r="C46" s="91" t="s">
        <v>28</v>
      </c>
      <c r="D46" s="89" t="s">
        <v>9</v>
      </c>
      <c r="E46" s="94">
        <v>25</v>
      </c>
      <c r="F46" s="90">
        <v>6.86</v>
      </c>
      <c r="G46" s="147">
        <f t="shared" si="1"/>
        <v>535.08000000000004</v>
      </c>
      <c r="H46" s="151"/>
      <c r="I46" s="87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  <c r="BC46" s="12"/>
      <c r="BD46" s="12"/>
      <c r="BE46" s="12"/>
      <c r="BF46" s="12"/>
      <c r="BG46" s="12"/>
      <c r="BH46" s="12"/>
      <c r="BI46" s="12"/>
      <c r="BJ46" s="12"/>
      <c r="BK46" s="12"/>
      <c r="BL46" s="12"/>
      <c r="BM46" s="12"/>
      <c r="BN46" s="12"/>
      <c r="BO46" s="12"/>
      <c r="BP46" s="12"/>
      <c r="BQ46" s="12"/>
      <c r="BR46" s="12"/>
      <c r="BS46" s="12"/>
      <c r="BT46" s="12"/>
      <c r="BU46" s="12"/>
      <c r="BV46" s="12"/>
      <c r="BW46" s="12"/>
      <c r="BX46" s="12"/>
      <c r="BY46" s="12"/>
      <c r="BZ46" s="12"/>
      <c r="CA46" s="12"/>
      <c r="CB46" s="12"/>
      <c r="CC46" s="12"/>
      <c r="CD46" s="12"/>
      <c r="CE46" s="12"/>
      <c r="CF46" s="12"/>
      <c r="CG46" s="12"/>
      <c r="CH46" s="12"/>
      <c r="CI46" s="12"/>
      <c r="CJ46" s="12"/>
      <c r="CK46" s="12"/>
      <c r="CL46" s="12"/>
      <c r="CM46" s="12"/>
      <c r="CN46" s="12"/>
      <c r="CO46" s="12"/>
      <c r="CP46" s="12"/>
      <c r="CQ46" s="12"/>
      <c r="CR46" s="12"/>
      <c r="CS46" s="12"/>
      <c r="CT46" s="12"/>
      <c r="CU46" s="12"/>
      <c r="CV46" s="12"/>
      <c r="CW46" s="12"/>
      <c r="CX46" s="12"/>
      <c r="CY46" s="12"/>
      <c r="CZ46" s="12"/>
      <c r="DA46" s="12"/>
      <c r="DB46" s="12"/>
      <c r="DC46" s="12"/>
      <c r="DD46" s="12"/>
      <c r="DE46" s="12"/>
      <c r="DF46" s="12"/>
      <c r="DG46" s="12"/>
      <c r="DH46" s="12"/>
      <c r="DI46" s="12"/>
      <c r="DJ46" s="12"/>
      <c r="DK46" s="12"/>
      <c r="DL46" s="12"/>
      <c r="DM46" s="12"/>
      <c r="DN46" s="12"/>
      <c r="DO46" s="12"/>
      <c r="DP46" s="12"/>
      <c r="DQ46" s="12"/>
      <c r="DR46" s="12"/>
      <c r="DS46" s="12"/>
      <c r="DT46" s="12"/>
      <c r="DU46" s="12"/>
      <c r="DV46" s="12"/>
      <c r="DW46" s="12"/>
      <c r="DX46" s="12"/>
      <c r="DY46" s="12"/>
      <c r="DZ46" s="12"/>
      <c r="EA46" s="12"/>
      <c r="EB46" s="12"/>
      <c r="EC46" s="12"/>
      <c r="ED46" s="12"/>
      <c r="EE46" s="12"/>
      <c r="EF46" s="12"/>
      <c r="EG46" s="12"/>
      <c r="EH46" s="12"/>
      <c r="EI46" s="12"/>
      <c r="EJ46" s="12"/>
      <c r="EK46" s="12"/>
      <c r="EL46" s="12"/>
      <c r="EM46" s="12"/>
      <c r="EN46" s="12"/>
      <c r="EO46" s="12"/>
      <c r="EP46" s="12"/>
      <c r="EQ46" s="12"/>
      <c r="ER46" s="12"/>
      <c r="ES46" s="12"/>
      <c r="ET46" s="12"/>
      <c r="EU46" s="12"/>
      <c r="EV46" s="12"/>
      <c r="EW46" s="12"/>
      <c r="EX46" s="12"/>
      <c r="EY46" s="12"/>
      <c r="EZ46" s="12"/>
      <c r="FA46" s="12"/>
      <c r="FB46" s="12"/>
      <c r="FC46" s="12"/>
      <c r="FD46" s="12"/>
      <c r="FE46" s="12"/>
      <c r="FF46" s="12"/>
      <c r="FG46" s="12"/>
      <c r="FH46" s="12"/>
      <c r="FI46" s="12"/>
      <c r="FJ46" s="12"/>
      <c r="FK46" s="12"/>
      <c r="FL46" s="12"/>
      <c r="FM46" s="12"/>
      <c r="FN46" s="12"/>
      <c r="FO46" s="12"/>
      <c r="FP46" s="12"/>
      <c r="FQ46" s="12"/>
      <c r="FR46" s="12"/>
      <c r="FS46" s="12"/>
      <c r="FT46" s="12"/>
      <c r="FU46" s="12"/>
      <c r="FV46" s="12"/>
      <c r="FW46" s="12"/>
      <c r="FX46" s="12"/>
      <c r="FY46" s="12"/>
      <c r="FZ46" s="12"/>
      <c r="GA46" s="12"/>
      <c r="GB46" s="12"/>
      <c r="GC46" s="12"/>
      <c r="GD46" s="12"/>
      <c r="GE46" s="12"/>
      <c r="GF46" s="12"/>
      <c r="GG46" s="12"/>
      <c r="GH46" s="12"/>
      <c r="GI46" s="12"/>
      <c r="GJ46" s="12"/>
      <c r="GK46" s="12"/>
      <c r="GL46" s="12"/>
      <c r="GM46" s="12"/>
      <c r="GN46" s="12"/>
      <c r="GO46" s="12"/>
      <c r="GP46" s="12"/>
      <c r="GQ46" s="12"/>
      <c r="GR46" s="12"/>
      <c r="GS46" s="12"/>
      <c r="GT46" s="12"/>
      <c r="GU46" s="12"/>
      <c r="GV46" s="12"/>
      <c r="GW46" s="12"/>
      <c r="GX46" s="12"/>
      <c r="GY46" s="12"/>
      <c r="GZ46" s="12"/>
      <c r="HA46" s="12"/>
      <c r="HB46" s="12"/>
      <c r="HC46" s="12"/>
      <c r="HD46" s="12"/>
      <c r="HE46" s="12"/>
      <c r="HF46" s="12"/>
      <c r="HG46" s="12"/>
      <c r="HH46" s="12"/>
      <c r="HI46" s="12"/>
      <c r="HJ46" s="12"/>
      <c r="HK46" s="12"/>
      <c r="HL46" s="12"/>
      <c r="HM46" s="12"/>
      <c r="HN46" s="12"/>
      <c r="HO46" s="12"/>
      <c r="HP46" s="12"/>
      <c r="HQ46" s="12"/>
      <c r="HR46" s="12"/>
      <c r="HS46" s="12"/>
      <c r="HT46" s="12"/>
      <c r="HU46" s="12"/>
      <c r="HV46" s="12"/>
      <c r="HW46" s="12"/>
      <c r="HX46" s="12"/>
      <c r="HY46" s="12"/>
      <c r="HZ46" s="12"/>
      <c r="IA46" s="12"/>
      <c r="IB46" s="12"/>
      <c r="IC46" s="12"/>
      <c r="ID46" s="12"/>
      <c r="IE46" s="12"/>
      <c r="IF46" s="12"/>
      <c r="IG46" s="12"/>
      <c r="IH46" s="12"/>
      <c r="II46" s="12"/>
      <c r="IJ46" s="12"/>
      <c r="IK46" s="12"/>
      <c r="IL46" s="12"/>
      <c r="IM46" s="12"/>
      <c r="IN46" s="12"/>
      <c r="IO46" s="12"/>
      <c r="IP46" s="12"/>
      <c r="IQ46" s="12"/>
      <c r="IR46" s="12"/>
      <c r="IS46" s="12"/>
    </row>
    <row r="47" spans="1:253" ht="15.75" x14ac:dyDescent="0.25">
      <c r="A47" s="94">
        <v>34</v>
      </c>
      <c r="B47" s="89">
        <v>467</v>
      </c>
      <c r="C47" s="91" t="s">
        <v>203</v>
      </c>
      <c r="D47" s="89" t="s">
        <v>9</v>
      </c>
      <c r="E47" s="94">
        <v>25</v>
      </c>
      <c r="F47" s="90">
        <v>6.4</v>
      </c>
      <c r="G47" s="147">
        <f t="shared" si="1"/>
        <v>499.20000000000005</v>
      </c>
      <c r="H47" s="150"/>
      <c r="I47" s="87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2"/>
      <c r="AY47" s="12"/>
      <c r="AZ47" s="12"/>
      <c r="BA47" s="12"/>
      <c r="BB47" s="12"/>
      <c r="BC47" s="12"/>
      <c r="BD47" s="12"/>
      <c r="BE47" s="12"/>
      <c r="BF47" s="12"/>
      <c r="BG47" s="12"/>
      <c r="BH47" s="12"/>
      <c r="BI47" s="12"/>
      <c r="BJ47" s="12"/>
      <c r="BK47" s="12"/>
      <c r="BL47" s="12"/>
      <c r="BM47" s="12"/>
      <c r="BN47" s="12"/>
      <c r="BO47" s="12"/>
      <c r="BP47" s="12"/>
      <c r="BQ47" s="12"/>
      <c r="BR47" s="12"/>
      <c r="BS47" s="12"/>
      <c r="BT47" s="12"/>
      <c r="BU47" s="12"/>
      <c r="BV47" s="12"/>
      <c r="BW47" s="12"/>
      <c r="BX47" s="12"/>
      <c r="BY47" s="12"/>
      <c r="BZ47" s="12"/>
      <c r="CA47" s="12"/>
      <c r="CB47" s="12"/>
      <c r="CC47" s="12"/>
      <c r="CD47" s="12"/>
      <c r="CE47" s="12"/>
      <c r="CF47" s="12"/>
      <c r="CG47" s="12"/>
      <c r="CH47" s="12"/>
      <c r="CI47" s="12"/>
      <c r="CJ47" s="12"/>
      <c r="CK47" s="12"/>
      <c r="CL47" s="12"/>
      <c r="CM47" s="12"/>
      <c r="CN47" s="12"/>
      <c r="CO47" s="12"/>
      <c r="CP47" s="12"/>
      <c r="CQ47" s="12"/>
      <c r="CR47" s="12"/>
      <c r="CS47" s="12"/>
      <c r="CT47" s="12"/>
      <c r="CU47" s="12"/>
      <c r="CV47" s="12"/>
      <c r="CW47" s="12"/>
      <c r="CX47" s="12"/>
      <c r="CY47" s="12"/>
      <c r="CZ47" s="12"/>
      <c r="DA47" s="12"/>
      <c r="DB47" s="12"/>
      <c r="DC47" s="12"/>
      <c r="DD47" s="12"/>
      <c r="DE47" s="12"/>
      <c r="DF47" s="12"/>
      <c r="DG47" s="12"/>
      <c r="DH47" s="12"/>
      <c r="DI47" s="12"/>
      <c r="DJ47" s="12"/>
      <c r="DK47" s="12"/>
      <c r="DL47" s="12"/>
      <c r="DM47" s="12"/>
      <c r="DN47" s="12"/>
      <c r="DO47" s="12"/>
      <c r="DP47" s="12"/>
      <c r="DQ47" s="12"/>
      <c r="DR47" s="12"/>
      <c r="DS47" s="12"/>
      <c r="DT47" s="12"/>
      <c r="DU47" s="12"/>
      <c r="DV47" s="12"/>
      <c r="DW47" s="12"/>
      <c r="DX47" s="12"/>
      <c r="DY47" s="12"/>
      <c r="DZ47" s="12"/>
      <c r="EA47" s="12"/>
      <c r="EB47" s="12"/>
      <c r="EC47" s="12"/>
      <c r="ED47" s="12"/>
      <c r="EE47" s="12"/>
      <c r="EF47" s="12"/>
      <c r="EG47" s="12"/>
      <c r="EH47" s="12"/>
      <c r="EI47" s="12"/>
      <c r="EJ47" s="12"/>
      <c r="EK47" s="12"/>
      <c r="EL47" s="12"/>
      <c r="EM47" s="12"/>
      <c r="EN47" s="12"/>
      <c r="EO47" s="12"/>
      <c r="EP47" s="12"/>
      <c r="EQ47" s="12"/>
      <c r="ER47" s="12"/>
      <c r="ES47" s="12"/>
      <c r="ET47" s="12"/>
      <c r="EU47" s="12"/>
      <c r="EV47" s="12"/>
      <c r="EW47" s="12"/>
      <c r="EX47" s="12"/>
      <c r="EY47" s="12"/>
      <c r="EZ47" s="12"/>
      <c r="FA47" s="12"/>
      <c r="FB47" s="12"/>
      <c r="FC47" s="12"/>
      <c r="FD47" s="12"/>
      <c r="FE47" s="12"/>
      <c r="FF47" s="12"/>
      <c r="FG47" s="12"/>
      <c r="FH47" s="12"/>
      <c r="FI47" s="12"/>
      <c r="FJ47" s="12"/>
      <c r="FK47" s="12"/>
      <c r="FL47" s="12"/>
      <c r="FM47" s="12"/>
      <c r="FN47" s="12"/>
      <c r="FO47" s="12"/>
      <c r="FP47" s="12"/>
      <c r="FQ47" s="12"/>
      <c r="FR47" s="12"/>
      <c r="FS47" s="12"/>
      <c r="FT47" s="12"/>
      <c r="FU47" s="12"/>
      <c r="FV47" s="12"/>
      <c r="FW47" s="12"/>
      <c r="FX47" s="12"/>
      <c r="FY47" s="12"/>
      <c r="FZ47" s="12"/>
      <c r="GA47" s="12"/>
      <c r="GB47" s="12"/>
      <c r="GC47" s="12"/>
      <c r="GD47" s="12"/>
      <c r="GE47" s="12"/>
      <c r="GF47" s="12"/>
      <c r="GG47" s="12"/>
      <c r="GH47" s="12"/>
      <c r="GI47" s="12"/>
      <c r="GJ47" s="12"/>
      <c r="GK47" s="12"/>
      <c r="GL47" s="12"/>
      <c r="GM47" s="12"/>
      <c r="GN47" s="12"/>
      <c r="GO47" s="12"/>
      <c r="GP47" s="12"/>
      <c r="GQ47" s="12"/>
      <c r="GR47" s="12"/>
      <c r="GS47" s="12"/>
      <c r="GT47" s="12"/>
      <c r="GU47" s="12"/>
      <c r="GV47" s="12"/>
      <c r="GW47" s="12"/>
      <c r="GX47" s="12"/>
      <c r="GY47" s="12"/>
      <c r="GZ47" s="12"/>
      <c r="HA47" s="12"/>
      <c r="HB47" s="12"/>
      <c r="HC47" s="12"/>
      <c r="HD47" s="12"/>
      <c r="HE47" s="12"/>
      <c r="HF47" s="12"/>
      <c r="HG47" s="12"/>
      <c r="HH47" s="12"/>
      <c r="HI47" s="12"/>
      <c r="HJ47" s="12"/>
      <c r="HK47" s="12"/>
      <c r="HL47" s="12"/>
      <c r="HM47" s="12"/>
      <c r="HN47" s="12"/>
      <c r="HO47" s="12"/>
      <c r="HP47" s="12"/>
      <c r="HQ47" s="12"/>
      <c r="HR47" s="12"/>
      <c r="HS47" s="12"/>
      <c r="HT47" s="12"/>
      <c r="HU47" s="12"/>
      <c r="HV47" s="12"/>
      <c r="HW47" s="12"/>
      <c r="HX47" s="12"/>
      <c r="HY47" s="12"/>
      <c r="HZ47" s="12"/>
      <c r="IA47" s="12"/>
      <c r="IB47" s="12"/>
      <c r="IC47" s="12"/>
      <c r="ID47" s="12"/>
      <c r="IE47" s="12"/>
      <c r="IF47" s="12"/>
      <c r="IG47" s="12"/>
      <c r="IH47" s="12"/>
      <c r="II47" s="12"/>
      <c r="IJ47" s="12"/>
      <c r="IK47" s="12"/>
      <c r="IL47" s="12"/>
      <c r="IM47" s="12"/>
      <c r="IN47" s="12"/>
      <c r="IO47" s="12"/>
      <c r="IP47" s="12"/>
      <c r="IQ47" s="12"/>
      <c r="IR47" s="12"/>
      <c r="IS47" s="12"/>
    </row>
    <row r="48" spans="1:253" ht="15.75" x14ac:dyDescent="0.25">
      <c r="A48" s="94">
        <v>35</v>
      </c>
      <c r="B48" s="89">
        <v>441</v>
      </c>
      <c r="C48" s="91" t="s">
        <v>102</v>
      </c>
      <c r="D48" s="89" t="s">
        <v>9</v>
      </c>
      <c r="E48" s="94">
        <v>25</v>
      </c>
      <c r="F48" s="90">
        <v>7.44</v>
      </c>
      <c r="G48" s="147">
        <f t="shared" si="1"/>
        <v>580.32000000000005</v>
      </c>
      <c r="H48" s="151"/>
      <c r="I48" s="87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12"/>
      <c r="AY48" s="12"/>
      <c r="AZ48" s="12"/>
      <c r="BA48" s="12"/>
      <c r="BB48" s="12"/>
      <c r="BC48" s="12"/>
      <c r="BD48" s="12"/>
      <c r="BE48" s="12"/>
      <c r="BF48" s="12"/>
      <c r="BG48" s="12"/>
      <c r="BH48" s="12"/>
      <c r="BI48" s="12"/>
      <c r="BJ48" s="12"/>
      <c r="BK48" s="12"/>
      <c r="BL48" s="12"/>
      <c r="BM48" s="12"/>
      <c r="BN48" s="12"/>
      <c r="BO48" s="12"/>
      <c r="BP48" s="12"/>
      <c r="BQ48" s="12"/>
      <c r="BR48" s="12"/>
      <c r="BS48" s="12"/>
      <c r="BT48" s="12"/>
      <c r="BU48" s="12"/>
      <c r="BV48" s="12"/>
      <c r="BW48" s="12"/>
      <c r="BX48" s="12"/>
      <c r="BY48" s="12"/>
      <c r="BZ48" s="12"/>
      <c r="CA48" s="12"/>
      <c r="CB48" s="12"/>
      <c r="CC48" s="12"/>
      <c r="CD48" s="12"/>
      <c r="CE48" s="12"/>
      <c r="CF48" s="12"/>
      <c r="CG48" s="12"/>
      <c r="CH48" s="12"/>
      <c r="CI48" s="12"/>
      <c r="CJ48" s="12"/>
      <c r="CK48" s="12"/>
      <c r="CL48" s="12"/>
      <c r="CM48" s="12"/>
      <c r="CN48" s="12"/>
      <c r="CO48" s="12"/>
      <c r="CP48" s="12"/>
      <c r="CQ48" s="12"/>
      <c r="CR48" s="12"/>
      <c r="CS48" s="12"/>
      <c r="CT48" s="12"/>
      <c r="CU48" s="12"/>
      <c r="CV48" s="12"/>
      <c r="CW48" s="12"/>
      <c r="CX48" s="12"/>
      <c r="CY48" s="12"/>
      <c r="CZ48" s="12"/>
      <c r="DA48" s="12"/>
      <c r="DB48" s="12"/>
      <c r="DC48" s="12"/>
      <c r="DD48" s="12"/>
      <c r="DE48" s="12"/>
      <c r="DF48" s="12"/>
      <c r="DG48" s="12"/>
      <c r="DH48" s="12"/>
      <c r="DI48" s="12"/>
      <c r="DJ48" s="12"/>
      <c r="DK48" s="12"/>
      <c r="DL48" s="12"/>
      <c r="DM48" s="12"/>
      <c r="DN48" s="12"/>
      <c r="DO48" s="12"/>
      <c r="DP48" s="12"/>
      <c r="DQ48" s="12"/>
      <c r="DR48" s="12"/>
      <c r="DS48" s="12"/>
      <c r="DT48" s="12"/>
      <c r="DU48" s="12"/>
      <c r="DV48" s="12"/>
      <c r="DW48" s="12"/>
      <c r="DX48" s="12"/>
      <c r="DY48" s="12"/>
      <c r="DZ48" s="12"/>
      <c r="EA48" s="12"/>
      <c r="EB48" s="12"/>
      <c r="EC48" s="12"/>
      <c r="ED48" s="12"/>
      <c r="EE48" s="12"/>
      <c r="EF48" s="12"/>
      <c r="EG48" s="12"/>
      <c r="EH48" s="12"/>
      <c r="EI48" s="12"/>
      <c r="EJ48" s="12"/>
      <c r="EK48" s="12"/>
      <c r="EL48" s="12"/>
      <c r="EM48" s="12"/>
      <c r="EN48" s="12"/>
      <c r="EO48" s="12"/>
      <c r="EP48" s="12"/>
      <c r="EQ48" s="12"/>
      <c r="ER48" s="12"/>
      <c r="ES48" s="12"/>
      <c r="ET48" s="12"/>
      <c r="EU48" s="12"/>
      <c r="EV48" s="12"/>
      <c r="EW48" s="12"/>
      <c r="EX48" s="12"/>
      <c r="EY48" s="12"/>
      <c r="EZ48" s="12"/>
      <c r="FA48" s="12"/>
      <c r="FB48" s="12"/>
      <c r="FC48" s="12"/>
      <c r="FD48" s="12"/>
      <c r="FE48" s="12"/>
      <c r="FF48" s="12"/>
      <c r="FG48" s="12"/>
      <c r="FH48" s="12"/>
      <c r="FI48" s="12"/>
      <c r="FJ48" s="12"/>
      <c r="FK48" s="12"/>
      <c r="FL48" s="12"/>
      <c r="FM48" s="12"/>
      <c r="FN48" s="12"/>
      <c r="FO48" s="12"/>
      <c r="FP48" s="12"/>
      <c r="FQ48" s="12"/>
      <c r="FR48" s="12"/>
      <c r="FS48" s="12"/>
      <c r="FT48" s="12"/>
      <c r="FU48" s="12"/>
      <c r="FV48" s="12"/>
      <c r="FW48" s="12"/>
      <c r="FX48" s="12"/>
      <c r="FY48" s="12"/>
      <c r="FZ48" s="12"/>
      <c r="GA48" s="12"/>
      <c r="GB48" s="12"/>
      <c r="GC48" s="12"/>
      <c r="GD48" s="12"/>
      <c r="GE48" s="12"/>
      <c r="GF48" s="12"/>
      <c r="GG48" s="12"/>
      <c r="GH48" s="12"/>
      <c r="GI48" s="12"/>
      <c r="GJ48" s="12"/>
      <c r="GK48" s="12"/>
      <c r="GL48" s="12"/>
      <c r="GM48" s="12"/>
      <c r="GN48" s="12"/>
      <c r="GO48" s="12"/>
      <c r="GP48" s="12"/>
      <c r="GQ48" s="12"/>
      <c r="GR48" s="12"/>
      <c r="GS48" s="12"/>
      <c r="GT48" s="12"/>
      <c r="GU48" s="12"/>
      <c r="GV48" s="12"/>
      <c r="GW48" s="12"/>
      <c r="GX48" s="12"/>
      <c r="GY48" s="12"/>
      <c r="GZ48" s="12"/>
      <c r="HA48" s="12"/>
      <c r="HB48" s="12"/>
      <c r="HC48" s="12"/>
      <c r="HD48" s="12"/>
      <c r="HE48" s="12"/>
      <c r="HF48" s="12"/>
      <c r="HG48" s="12"/>
      <c r="HH48" s="12"/>
      <c r="HI48" s="12"/>
      <c r="HJ48" s="12"/>
      <c r="HK48" s="12"/>
      <c r="HL48" s="12"/>
      <c r="HM48" s="12"/>
      <c r="HN48" s="12"/>
      <c r="HO48" s="12"/>
      <c r="HP48" s="12"/>
      <c r="HQ48" s="12"/>
      <c r="HR48" s="12"/>
      <c r="HS48" s="12"/>
      <c r="HT48" s="12"/>
      <c r="HU48" s="12"/>
      <c r="HV48" s="12"/>
      <c r="HW48" s="12"/>
      <c r="HX48" s="12"/>
      <c r="HY48" s="12"/>
      <c r="HZ48" s="12"/>
      <c r="IA48" s="12"/>
      <c r="IB48" s="12"/>
      <c r="IC48" s="12"/>
      <c r="ID48" s="12"/>
      <c r="IE48" s="12"/>
      <c r="IF48" s="12"/>
      <c r="IG48" s="12"/>
      <c r="IH48" s="12"/>
      <c r="II48" s="12"/>
      <c r="IJ48" s="12"/>
      <c r="IK48" s="12"/>
      <c r="IL48" s="12"/>
      <c r="IM48" s="12"/>
      <c r="IN48" s="12"/>
      <c r="IO48" s="12"/>
      <c r="IP48" s="12"/>
      <c r="IQ48" s="12"/>
      <c r="IR48" s="12"/>
      <c r="IS48" s="12"/>
    </row>
    <row r="49" spans="1:253" ht="15.75" x14ac:dyDescent="0.25">
      <c r="A49" s="94">
        <v>36</v>
      </c>
      <c r="B49" s="89">
        <v>455</v>
      </c>
      <c r="C49" s="91" t="s">
        <v>160</v>
      </c>
      <c r="D49" s="89" t="s">
        <v>9</v>
      </c>
      <c r="E49" s="94">
        <v>25</v>
      </c>
      <c r="F49" s="90">
        <v>8.7200000000000006</v>
      </c>
      <c r="G49" s="147">
        <f t="shared" si="1"/>
        <v>680.16000000000008</v>
      </c>
      <c r="H49" s="151"/>
      <c r="I49" s="87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2"/>
      <c r="AZ49" s="12"/>
      <c r="BA49" s="12"/>
      <c r="BB49" s="12"/>
      <c r="BC49" s="12"/>
      <c r="BD49" s="12"/>
      <c r="BE49" s="12"/>
      <c r="BF49" s="12"/>
      <c r="BG49" s="12"/>
      <c r="BH49" s="12"/>
      <c r="BI49" s="12"/>
      <c r="BJ49" s="12"/>
      <c r="BK49" s="12"/>
      <c r="BL49" s="12"/>
      <c r="BM49" s="12"/>
      <c r="BN49" s="12"/>
      <c r="BO49" s="12"/>
      <c r="BP49" s="12"/>
      <c r="BQ49" s="12"/>
      <c r="BR49" s="12"/>
      <c r="BS49" s="12"/>
      <c r="BT49" s="12"/>
      <c r="BU49" s="12"/>
      <c r="BV49" s="12"/>
      <c r="BW49" s="12"/>
      <c r="BX49" s="12"/>
      <c r="BY49" s="12"/>
      <c r="BZ49" s="12"/>
      <c r="CA49" s="12"/>
      <c r="CB49" s="12"/>
      <c r="CC49" s="12"/>
      <c r="CD49" s="12"/>
      <c r="CE49" s="12"/>
      <c r="CF49" s="12"/>
      <c r="CG49" s="12"/>
      <c r="CH49" s="12"/>
      <c r="CI49" s="12"/>
      <c r="CJ49" s="12"/>
      <c r="CK49" s="12"/>
      <c r="CL49" s="12"/>
      <c r="CM49" s="12"/>
      <c r="CN49" s="12"/>
      <c r="CO49" s="12"/>
      <c r="CP49" s="12"/>
      <c r="CQ49" s="12"/>
      <c r="CR49" s="12"/>
      <c r="CS49" s="12"/>
      <c r="CT49" s="12"/>
      <c r="CU49" s="12"/>
      <c r="CV49" s="12"/>
      <c r="CW49" s="12"/>
      <c r="CX49" s="12"/>
      <c r="CY49" s="12"/>
      <c r="CZ49" s="12"/>
      <c r="DA49" s="12"/>
      <c r="DB49" s="12"/>
      <c r="DC49" s="12"/>
      <c r="DD49" s="12"/>
      <c r="DE49" s="12"/>
      <c r="DF49" s="12"/>
      <c r="DG49" s="12"/>
      <c r="DH49" s="12"/>
      <c r="DI49" s="12"/>
      <c r="DJ49" s="12"/>
      <c r="DK49" s="12"/>
      <c r="DL49" s="12"/>
      <c r="DM49" s="12"/>
      <c r="DN49" s="12"/>
      <c r="DO49" s="12"/>
      <c r="DP49" s="12"/>
      <c r="DQ49" s="12"/>
      <c r="DR49" s="12"/>
      <c r="DS49" s="12"/>
      <c r="DT49" s="12"/>
      <c r="DU49" s="12"/>
      <c r="DV49" s="12"/>
      <c r="DW49" s="12"/>
      <c r="DX49" s="12"/>
      <c r="DY49" s="12"/>
      <c r="DZ49" s="12"/>
      <c r="EA49" s="12"/>
      <c r="EB49" s="12"/>
      <c r="EC49" s="12"/>
      <c r="ED49" s="12"/>
      <c r="EE49" s="12"/>
      <c r="EF49" s="12"/>
      <c r="EG49" s="12"/>
      <c r="EH49" s="12"/>
      <c r="EI49" s="12"/>
      <c r="EJ49" s="12"/>
      <c r="EK49" s="12"/>
      <c r="EL49" s="12"/>
      <c r="EM49" s="12"/>
      <c r="EN49" s="12"/>
      <c r="EO49" s="12"/>
      <c r="EP49" s="12"/>
      <c r="EQ49" s="12"/>
      <c r="ER49" s="12"/>
      <c r="ES49" s="12"/>
      <c r="ET49" s="12"/>
      <c r="EU49" s="12"/>
      <c r="EV49" s="12"/>
      <c r="EW49" s="12"/>
      <c r="EX49" s="12"/>
      <c r="EY49" s="12"/>
      <c r="EZ49" s="12"/>
      <c r="FA49" s="12"/>
      <c r="FB49" s="12"/>
      <c r="FC49" s="12"/>
      <c r="FD49" s="12"/>
      <c r="FE49" s="12"/>
      <c r="FF49" s="12"/>
      <c r="FG49" s="12"/>
      <c r="FH49" s="12"/>
      <c r="FI49" s="12"/>
      <c r="FJ49" s="12"/>
      <c r="FK49" s="12"/>
      <c r="FL49" s="12"/>
      <c r="FM49" s="12"/>
      <c r="FN49" s="12"/>
      <c r="FO49" s="12"/>
      <c r="FP49" s="12"/>
      <c r="FQ49" s="12"/>
      <c r="FR49" s="12"/>
      <c r="FS49" s="12"/>
      <c r="FT49" s="12"/>
      <c r="FU49" s="12"/>
      <c r="FV49" s="12"/>
      <c r="FW49" s="12"/>
      <c r="FX49" s="12"/>
      <c r="FY49" s="12"/>
      <c r="FZ49" s="12"/>
      <c r="GA49" s="12"/>
      <c r="GB49" s="12"/>
      <c r="GC49" s="12"/>
      <c r="GD49" s="12"/>
      <c r="GE49" s="12"/>
      <c r="GF49" s="12"/>
      <c r="GG49" s="12"/>
      <c r="GH49" s="12"/>
      <c r="GI49" s="12"/>
      <c r="GJ49" s="12"/>
      <c r="GK49" s="12"/>
      <c r="GL49" s="12"/>
      <c r="GM49" s="12"/>
      <c r="GN49" s="12"/>
      <c r="GO49" s="12"/>
      <c r="GP49" s="12"/>
      <c r="GQ49" s="12"/>
      <c r="GR49" s="12"/>
      <c r="GS49" s="12"/>
      <c r="GT49" s="12"/>
      <c r="GU49" s="12"/>
      <c r="GV49" s="12"/>
      <c r="GW49" s="12"/>
      <c r="GX49" s="12"/>
      <c r="GY49" s="12"/>
      <c r="GZ49" s="12"/>
      <c r="HA49" s="12"/>
      <c r="HB49" s="12"/>
      <c r="HC49" s="12"/>
      <c r="HD49" s="12"/>
      <c r="HE49" s="12"/>
      <c r="HF49" s="12"/>
      <c r="HG49" s="12"/>
      <c r="HH49" s="12"/>
      <c r="HI49" s="12"/>
      <c r="HJ49" s="12"/>
      <c r="HK49" s="12"/>
      <c r="HL49" s="12"/>
      <c r="HM49" s="12"/>
      <c r="HN49" s="12"/>
      <c r="HO49" s="12"/>
      <c r="HP49" s="12"/>
      <c r="HQ49" s="12"/>
      <c r="HR49" s="12"/>
      <c r="HS49" s="12"/>
      <c r="HT49" s="12"/>
      <c r="HU49" s="12"/>
      <c r="HV49" s="12"/>
      <c r="HW49" s="12"/>
      <c r="HX49" s="12"/>
      <c r="HY49" s="12"/>
      <c r="HZ49" s="12"/>
      <c r="IA49" s="12"/>
      <c r="IB49" s="12"/>
      <c r="IC49" s="12"/>
      <c r="ID49" s="12"/>
      <c r="IE49" s="12"/>
      <c r="IF49" s="12"/>
      <c r="IG49" s="12"/>
      <c r="IH49" s="12"/>
      <c r="II49" s="12"/>
      <c r="IJ49" s="12"/>
      <c r="IK49" s="12"/>
      <c r="IL49" s="12"/>
      <c r="IM49" s="12"/>
      <c r="IN49" s="12"/>
      <c r="IO49" s="12"/>
      <c r="IP49" s="12"/>
      <c r="IQ49" s="12"/>
      <c r="IR49" s="12"/>
      <c r="IS49" s="12"/>
    </row>
    <row r="50" spans="1:253" ht="15.75" x14ac:dyDescent="0.25">
      <c r="A50" s="94">
        <v>37</v>
      </c>
      <c r="B50" s="89">
        <v>465</v>
      </c>
      <c r="C50" s="91" t="s">
        <v>101</v>
      </c>
      <c r="D50" s="89" t="s">
        <v>9</v>
      </c>
      <c r="E50" s="94">
        <v>25</v>
      </c>
      <c r="F50" s="90">
        <v>6.6</v>
      </c>
      <c r="G50" s="147">
        <f t="shared" si="1"/>
        <v>514.79999999999995</v>
      </c>
      <c r="H50" s="151"/>
      <c r="I50" s="87"/>
    </row>
    <row r="51" spans="1:253" ht="15.75" x14ac:dyDescent="0.25">
      <c r="A51" s="94">
        <v>38</v>
      </c>
      <c r="B51" s="89">
        <v>421</v>
      </c>
      <c r="C51" s="91" t="s">
        <v>171</v>
      </c>
      <c r="D51" s="89" t="s">
        <v>9</v>
      </c>
      <c r="E51" s="94">
        <v>20</v>
      </c>
      <c r="F51" s="90">
        <v>12.15</v>
      </c>
      <c r="G51" s="147">
        <f t="shared" si="1"/>
        <v>947.7</v>
      </c>
      <c r="H51" s="150"/>
      <c r="I51" s="87"/>
    </row>
    <row r="52" spans="1:253" ht="15.75" x14ac:dyDescent="0.25">
      <c r="A52" s="94">
        <v>39</v>
      </c>
      <c r="B52" s="89">
        <v>450</v>
      </c>
      <c r="C52" s="91" t="s">
        <v>252</v>
      </c>
      <c r="D52" s="89" t="s">
        <v>9</v>
      </c>
      <c r="E52" s="94">
        <v>20</v>
      </c>
      <c r="F52" s="90">
        <v>7.44</v>
      </c>
      <c r="G52" s="147">
        <f t="shared" si="1"/>
        <v>580.32000000000005</v>
      </c>
      <c r="H52" s="150"/>
      <c r="I52" s="87"/>
    </row>
    <row r="53" spans="1:253" ht="15.75" x14ac:dyDescent="0.25">
      <c r="A53" s="94">
        <v>225</v>
      </c>
      <c r="B53" s="89">
        <v>489</v>
      </c>
      <c r="C53" s="91" t="s">
        <v>100</v>
      </c>
      <c r="D53" s="89" t="s">
        <v>9</v>
      </c>
      <c r="E53" s="94">
        <v>12</v>
      </c>
      <c r="F53" s="90">
        <v>6.5</v>
      </c>
      <c r="G53" s="147">
        <f t="shared" si="1"/>
        <v>507</v>
      </c>
      <c r="H53" s="151"/>
      <c r="I53" s="87"/>
    </row>
    <row r="54" spans="1:253" s="12" customFormat="1" ht="15.75" x14ac:dyDescent="0.25">
      <c r="A54" s="94">
        <v>40</v>
      </c>
      <c r="B54" s="89">
        <v>493</v>
      </c>
      <c r="C54" s="91" t="s">
        <v>99</v>
      </c>
      <c r="D54" s="89" t="s">
        <v>9</v>
      </c>
      <c r="E54" s="94">
        <v>25</v>
      </c>
      <c r="F54" s="90">
        <v>7.9</v>
      </c>
      <c r="G54" s="147">
        <f t="shared" si="1"/>
        <v>616.20000000000005</v>
      </c>
      <c r="H54" s="151"/>
      <c r="I54" s="87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</row>
    <row r="55" spans="1:253" s="12" customFormat="1" ht="15.75" x14ac:dyDescent="0.25">
      <c r="A55" s="94">
        <v>43</v>
      </c>
      <c r="B55" s="89">
        <v>460</v>
      </c>
      <c r="C55" s="91" t="s">
        <v>97</v>
      </c>
      <c r="D55" s="89" t="s">
        <v>9</v>
      </c>
      <c r="E55" s="94">
        <v>12.5</v>
      </c>
      <c r="F55" s="90">
        <v>8.5</v>
      </c>
      <c r="G55" s="147">
        <f t="shared" si="1"/>
        <v>663</v>
      </c>
      <c r="H55" s="151"/>
      <c r="I55" s="87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</row>
    <row r="56" spans="1:253" s="12" customFormat="1" ht="15.75" x14ac:dyDescent="0.25">
      <c r="A56" s="94">
        <v>44</v>
      </c>
      <c r="B56" s="89">
        <v>476</v>
      </c>
      <c r="C56" s="92" t="s">
        <v>94</v>
      </c>
      <c r="D56" s="89" t="s">
        <v>9</v>
      </c>
      <c r="E56" s="94">
        <v>25</v>
      </c>
      <c r="F56" s="90">
        <v>7.44</v>
      </c>
      <c r="G56" s="147">
        <f t="shared" si="1"/>
        <v>580.32000000000005</v>
      </c>
      <c r="H56" s="151"/>
      <c r="I56" s="87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</row>
    <row r="57" spans="1:253" s="12" customFormat="1" ht="15.75" x14ac:dyDescent="0.25">
      <c r="A57" s="94">
        <v>45</v>
      </c>
      <c r="B57" s="89">
        <v>452</v>
      </c>
      <c r="C57" s="92" t="s">
        <v>209</v>
      </c>
      <c r="D57" s="89" t="s">
        <v>9</v>
      </c>
      <c r="E57" s="94">
        <v>25</v>
      </c>
      <c r="F57" s="90">
        <v>15.6</v>
      </c>
      <c r="G57" s="147">
        <f t="shared" si="1"/>
        <v>1216.8</v>
      </c>
      <c r="H57" s="151"/>
      <c r="I57" s="87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</row>
    <row r="58" spans="1:253" s="12" customFormat="1" ht="15.75" x14ac:dyDescent="0.25">
      <c r="A58" s="94">
        <v>46</v>
      </c>
      <c r="B58" s="89">
        <v>4521</v>
      </c>
      <c r="C58" s="92" t="s">
        <v>319</v>
      </c>
      <c r="D58" s="89" t="s">
        <v>9</v>
      </c>
      <c r="E58" s="94">
        <v>25</v>
      </c>
      <c r="F58" s="90">
        <v>8.3000000000000007</v>
      </c>
      <c r="G58" s="147">
        <f t="shared" si="1"/>
        <v>647.40000000000009</v>
      </c>
      <c r="H58" s="151"/>
      <c r="I58" s="87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</row>
    <row r="59" spans="1:253" s="12" customFormat="1" ht="15.75" x14ac:dyDescent="0.25">
      <c r="A59" s="94">
        <v>47</v>
      </c>
      <c r="B59" s="89">
        <v>416</v>
      </c>
      <c r="C59" s="92" t="s">
        <v>224</v>
      </c>
      <c r="D59" s="89" t="s">
        <v>9</v>
      </c>
      <c r="E59" s="94">
        <v>25</v>
      </c>
      <c r="F59" s="90">
        <v>8.75</v>
      </c>
      <c r="G59" s="147">
        <f t="shared" si="1"/>
        <v>682.5</v>
      </c>
      <c r="H59" s="151"/>
      <c r="I59" s="87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</row>
    <row r="60" spans="1:253" s="12" customFormat="1" ht="15.75" x14ac:dyDescent="0.25">
      <c r="A60" s="94">
        <v>48</v>
      </c>
      <c r="B60" s="89">
        <v>404</v>
      </c>
      <c r="C60" s="91" t="s">
        <v>98</v>
      </c>
      <c r="D60" s="89" t="s">
        <v>9</v>
      </c>
      <c r="E60" s="94">
        <v>25</v>
      </c>
      <c r="F60" s="90">
        <v>6.54</v>
      </c>
      <c r="G60" s="147">
        <f t="shared" si="1"/>
        <v>510.12</v>
      </c>
      <c r="H60" s="151"/>
      <c r="I60" s="87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</row>
    <row r="61" spans="1:253" s="12" customFormat="1" ht="15.75" x14ac:dyDescent="0.25">
      <c r="A61" s="94">
        <v>49</v>
      </c>
      <c r="B61" s="89">
        <v>462</v>
      </c>
      <c r="C61" s="91" t="s">
        <v>254</v>
      </c>
      <c r="D61" s="89" t="s">
        <v>9</v>
      </c>
      <c r="E61" s="94">
        <v>25</v>
      </c>
      <c r="F61" s="90">
        <v>6</v>
      </c>
      <c r="G61" s="147">
        <f t="shared" si="1"/>
        <v>468</v>
      </c>
      <c r="H61" s="150"/>
      <c r="I61" s="87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</row>
    <row r="62" spans="1:253" s="12" customFormat="1" ht="15.75" x14ac:dyDescent="0.25">
      <c r="A62" s="94">
        <v>50</v>
      </c>
      <c r="B62" s="89">
        <v>402</v>
      </c>
      <c r="C62" s="91" t="s">
        <v>164</v>
      </c>
      <c r="D62" s="89" t="s">
        <v>9</v>
      </c>
      <c r="E62" s="94">
        <v>25</v>
      </c>
      <c r="F62" s="90">
        <v>7.9</v>
      </c>
      <c r="G62" s="147">
        <f t="shared" si="1"/>
        <v>616.20000000000005</v>
      </c>
      <c r="H62" s="150"/>
      <c r="I62" s="87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</row>
    <row r="63" spans="1:253" s="12" customFormat="1" ht="15.75" x14ac:dyDescent="0.25">
      <c r="A63" s="94">
        <v>51</v>
      </c>
      <c r="B63" s="89">
        <v>432</v>
      </c>
      <c r="C63" s="91" t="s">
        <v>95</v>
      </c>
      <c r="D63" s="89" t="s">
        <v>9</v>
      </c>
      <c r="E63" s="94">
        <v>25</v>
      </c>
      <c r="F63" s="90">
        <v>7.85</v>
      </c>
      <c r="G63" s="147">
        <f t="shared" si="1"/>
        <v>612.29999999999995</v>
      </c>
      <c r="H63" s="150"/>
      <c r="I63" s="87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</row>
    <row r="64" spans="1:253" s="12" customFormat="1" ht="15.75" x14ac:dyDescent="0.25">
      <c r="A64" s="94">
        <v>52</v>
      </c>
      <c r="B64" s="89">
        <v>413</v>
      </c>
      <c r="C64" s="91" t="s">
        <v>96</v>
      </c>
      <c r="D64" s="89" t="s">
        <v>9</v>
      </c>
      <c r="E64" s="94">
        <v>25</v>
      </c>
      <c r="F64" s="90">
        <v>7.05</v>
      </c>
      <c r="G64" s="147">
        <f t="shared" si="1"/>
        <v>549.9</v>
      </c>
      <c r="H64" s="151"/>
      <c r="I64" s="87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</row>
    <row r="65" spans="1:253" s="12" customFormat="1" ht="15.75" x14ac:dyDescent="0.25">
      <c r="A65" s="94">
        <v>53</v>
      </c>
      <c r="B65" s="89">
        <v>459</v>
      </c>
      <c r="C65" s="91" t="s">
        <v>265</v>
      </c>
      <c r="D65" s="89" t="s">
        <v>9</v>
      </c>
      <c r="E65" s="94">
        <v>25</v>
      </c>
      <c r="F65" s="90">
        <v>7.5</v>
      </c>
      <c r="G65" s="147">
        <f t="shared" si="1"/>
        <v>585</v>
      </c>
      <c r="H65" s="150"/>
      <c r="I65" s="87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</row>
    <row r="66" spans="1:253" s="12" customFormat="1" ht="15.75" x14ac:dyDescent="0.25">
      <c r="A66" s="94">
        <v>54</v>
      </c>
      <c r="B66" s="89">
        <v>458</v>
      </c>
      <c r="C66" s="91" t="s">
        <v>266</v>
      </c>
      <c r="D66" s="89" t="s">
        <v>9</v>
      </c>
      <c r="E66" s="94">
        <v>25</v>
      </c>
      <c r="F66" s="90">
        <v>7.5</v>
      </c>
      <c r="G66" s="147">
        <f t="shared" si="1"/>
        <v>585</v>
      </c>
      <c r="H66" s="150"/>
      <c r="I66" s="87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</row>
    <row r="67" spans="1:253" ht="15.75" x14ac:dyDescent="0.25">
      <c r="A67" s="94">
        <v>55</v>
      </c>
      <c r="B67" s="89">
        <v>424</v>
      </c>
      <c r="C67" s="91" t="s">
        <v>93</v>
      </c>
      <c r="D67" s="89" t="s">
        <v>9</v>
      </c>
      <c r="E67" s="94">
        <v>12.5</v>
      </c>
      <c r="F67" s="90">
        <v>7.4</v>
      </c>
      <c r="G67" s="147">
        <f t="shared" si="1"/>
        <v>577.20000000000005</v>
      </c>
      <c r="H67" s="152"/>
      <c r="I67" s="87"/>
    </row>
    <row r="68" spans="1:253" ht="15.75" x14ac:dyDescent="0.25">
      <c r="A68" s="94">
        <v>56</v>
      </c>
      <c r="B68" s="89">
        <v>423</v>
      </c>
      <c r="C68" s="91" t="s">
        <v>123</v>
      </c>
      <c r="D68" s="89" t="s">
        <v>9</v>
      </c>
      <c r="E68" s="96">
        <v>12.5</v>
      </c>
      <c r="F68" s="90">
        <v>7.44</v>
      </c>
      <c r="G68" s="147">
        <f t="shared" si="1"/>
        <v>580.32000000000005</v>
      </c>
      <c r="H68" s="152"/>
      <c r="I68" s="87"/>
    </row>
    <row r="69" spans="1:253" ht="15.75" x14ac:dyDescent="0.25">
      <c r="A69" s="94">
        <v>57</v>
      </c>
      <c r="B69" s="89">
        <v>474</v>
      </c>
      <c r="C69" s="91" t="s">
        <v>201</v>
      </c>
      <c r="D69" s="89" t="s">
        <v>9</v>
      </c>
      <c r="E69" s="94">
        <v>10</v>
      </c>
      <c r="F69" s="90">
        <v>11</v>
      </c>
      <c r="G69" s="147">
        <f t="shared" si="1"/>
        <v>858</v>
      </c>
      <c r="H69" s="152"/>
      <c r="I69" s="87"/>
    </row>
    <row r="70" spans="1:253" s="12" customFormat="1" ht="15.75" x14ac:dyDescent="0.25">
      <c r="A70" s="94">
        <v>58</v>
      </c>
      <c r="B70" s="89">
        <v>407</v>
      </c>
      <c r="C70" s="91" t="s">
        <v>268</v>
      </c>
      <c r="D70" s="89" t="s">
        <v>9</v>
      </c>
      <c r="E70" s="94">
        <v>25</v>
      </c>
      <c r="F70" s="90">
        <v>6.12</v>
      </c>
      <c r="G70" s="147">
        <f t="shared" si="1"/>
        <v>477.36</v>
      </c>
      <c r="H70" s="150"/>
      <c r="I70" s="87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</row>
    <row r="71" spans="1:253" s="12" customFormat="1" ht="15.75" x14ac:dyDescent="0.25">
      <c r="A71" s="94">
        <v>59</v>
      </c>
      <c r="B71" s="89" t="s">
        <v>269</v>
      </c>
      <c r="C71" s="91" t="s">
        <v>268</v>
      </c>
      <c r="D71" s="89" t="s">
        <v>9</v>
      </c>
      <c r="E71" s="94">
        <v>25</v>
      </c>
      <c r="F71" s="90">
        <v>6.12</v>
      </c>
      <c r="G71" s="147">
        <f t="shared" si="1"/>
        <v>477.36</v>
      </c>
      <c r="H71" s="150"/>
      <c r="I71" s="87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</row>
    <row r="72" spans="1:253" s="12" customFormat="1" ht="15.75" x14ac:dyDescent="0.25">
      <c r="A72" s="94">
        <v>60</v>
      </c>
      <c r="B72" s="89">
        <v>419</v>
      </c>
      <c r="C72" s="91" t="s">
        <v>92</v>
      </c>
      <c r="D72" s="89" t="s">
        <v>9</v>
      </c>
      <c r="E72" s="94">
        <v>12.5</v>
      </c>
      <c r="F72" s="90">
        <v>7.7</v>
      </c>
      <c r="G72" s="147">
        <f t="shared" si="1"/>
        <v>600.6</v>
      </c>
      <c r="H72" s="152"/>
      <c r="I72" s="87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B72"/>
      <c r="DC72"/>
      <c r="DD72"/>
      <c r="DE72"/>
      <c r="DF72"/>
      <c r="DG72"/>
      <c r="DH72"/>
      <c r="DI72"/>
      <c r="DJ72"/>
      <c r="DK72"/>
      <c r="DL72"/>
      <c r="DM72"/>
      <c r="DN72"/>
      <c r="DO72"/>
      <c r="DP72"/>
      <c r="DQ72"/>
      <c r="DR72"/>
      <c r="DS72"/>
      <c r="DT72"/>
      <c r="DU72"/>
      <c r="DV72"/>
      <c r="DW72"/>
      <c r="DX72"/>
      <c r="DY72"/>
      <c r="DZ72"/>
      <c r="EA72"/>
      <c r="EB72"/>
      <c r="EC72"/>
      <c r="ED72"/>
      <c r="EE72"/>
      <c r="EF72"/>
      <c r="EG72"/>
      <c r="EH72"/>
      <c r="EI72"/>
      <c r="EJ72"/>
      <c r="EK72"/>
      <c r="EL72"/>
      <c r="EM72"/>
      <c r="EN72"/>
      <c r="EO72"/>
      <c r="EP72"/>
      <c r="EQ72"/>
      <c r="ER72"/>
      <c r="ES72"/>
      <c r="ET72"/>
      <c r="EU72"/>
      <c r="EV72"/>
      <c r="EW72"/>
      <c r="EX72"/>
      <c r="EY72"/>
      <c r="EZ72"/>
      <c r="FA72"/>
      <c r="FB72"/>
      <c r="FC72"/>
      <c r="FD72"/>
      <c r="FE72"/>
      <c r="FF72"/>
      <c r="FG72"/>
      <c r="FH72"/>
      <c r="FI72"/>
      <c r="FJ72"/>
      <c r="FK72"/>
      <c r="FL72"/>
      <c r="FM72"/>
      <c r="FN72"/>
      <c r="FO72"/>
      <c r="FP72"/>
      <c r="FQ72"/>
      <c r="FR72"/>
      <c r="FS72"/>
      <c r="FT72"/>
      <c r="FU72"/>
      <c r="FV72"/>
      <c r="FW72"/>
      <c r="FX72"/>
      <c r="FY72"/>
      <c r="FZ72"/>
      <c r="GA72"/>
      <c r="GB72"/>
      <c r="GC72"/>
      <c r="GD72"/>
      <c r="GE72"/>
      <c r="GF72"/>
      <c r="GG72"/>
      <c r="GH72"/>
      <c r="GI72"/>
      <c r="GJ72"/>
      <c r="GK72"/>
      <c r="GL72"/>
      <c r="GM72"/>
      <c r="GN72"/>
      <c r="GO72"/>
      <c r="GP72"/>
      <c r="GQ72"/>
      <c r="GR72"/>
      <c r="GS72"/>
      <c r="GT72"/>
      <c r="GU72"/>
      <c r="GV72"/>
      <c r="GW72"/>
      <c r="GX72"/>
      <c r="GY72"/>
      <c r="GZ72"/>
      <c r="HA72"/>
      <c r="HB72"/>
      <c r="HC72"/>
      <c r="HD72"/>
      <c r="HE72"/>
      <c r="HF72"/>
      <c r="HG72"/>
      <c r="HH72"/>
      <c r="HI72"/>
      <c r="HJ72"/>
      <c r="HK72"/>
      <c r="HL72"/>
      <c r="HM72"/>
      <c r="HN72"/>
      <c r="HO72"/>
      <c r="HP72"/>
      <c r="HQ72"/>
      <c r="HR72"/>
      <c r="HS72"/>
      <c r="HT72"/>
      <c r="HU72"/>
      <c r="HV72"/>
      <c r="HW72"/>
      <c r="HX72"/>
      <c r="HY72"/>
      <c r="HZ72"/>
      <c r="IA72"/>
      <c r="IB72"/>
      <c r="IC72"/>
      <c r="ID72"/>
      <c r="IE72"/>
      <c r="IF72"/>
      <c r="IG72"/>
      <c r="IH72"/>
      <c r="II72"/>
      <c r="IJ72"/>
      <c r="IK72"/>
      <c r="IL72"/>
      <c r="IM72"/>
      <c r="IN72"/>
      <c r="IO72"/>
      <c r="IP72"/>
      <c r="IQ72"/>
      <c r="IR72"/>
      <c r="IS72"/>
    </row>
    <row r="73" spans="1:253" s="12" customFormat="1" ht="15.75" x14ac:dyDescent="0.25">
      <c r="A73" s="94">
        <v>61</v>
      </c>
      <c r="B73" s="89">
        <v>492</v>
      </c>
      <c r="C73" s="91" t="s">
        <v>233</v>
      </c>
      <c r="D73" s="89" t="s">
        <v>9</v>
      </c>
      <c r="E73" s="94">
        <v>25</v>
      </c>
      <c r="F73" s="90">
        <v>6.73</v>
      </c>
      <c r="G73" s="147">
        <f t="shared" si="1"/>
        <v>524.94000000000005</v>
      </c>
      <c r="H73" s="152"/>
      <c r="I73" s="87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B73"/>
      <c r="DC73"/>
      <c r="DD73"/>
      <c r="DE73"/>
      <c r="DF73"/>
      <c r="DG73"/>
      <c r="DH73"/>
      <c r="DI73"/>
      <c r="DJ73"/>
      <c r="DK73"/>
      <c r="DL73"/>
      <c r="DM73"/>
      <c r="DN73"/>
      <c r="DO73"/>
      <c r="DP73"/>
      <c r="DQ73"/>
      <c r="DR73"/>
      <c r="DS73"/>
      <c r="DT73"/>
      <c r="DU73"/>
      <c r="DV73"/>
      <c r="DW73"/>
      <c r="DX73"/>
      <c r="DY73"/>
      <c r="DZ73"/>
      <c r="EA73"/>
      <c r="EB73"/>
      <c r="EC73"/>
      <c r="ED73"/>
      <c r="EE73"/>
      <c r="EF73"/>
      <c r="EG73"/>
      <c r="EH73"/>
      <c r="EI73"/>
      <c r="EJ73"/>
      <c r="EK73"/>
      <c r="EL73"/>
      <c r="EM73"/>
      <c r="EN73"/>
      <c r="EO73"/>
      <c r="EP73"/>
      <c r="EQ73"/>
      <c r="ER73"/>
      <c r="ES73"/>
      <c r="ET73"/>
      <c r="EU73"/>
      <c r="EV73"/>
      <c r="EW73"/>
      <c r="EX73"/>
      <c r="EY73"/>
      <c r="EZ73"/>
      <c r="FA73"/>
      <c r="FB73"/>
      <c r="FC73"/>
      <c r="FD73"/>
      <c r="FE73"/>
      <c r="FF73"/>
      <c r="FG73"/>
      <c r="FH73"/>
      <c r="FI73"/>
      <c r="FJ73"/>
      <c r="FK73"/>
      <c r="FL73"/>
      <c r="FM73"/>
      <c r="FN73"/>
      <c r="FO73"/>
      <c r="FP73"/>
      <c r="FQ73"/>
      <c r="FR73"/>
      <c r="FS73"/>
      <c r="FT73"/>
      <c r="FU73"/>
      <c r="FV73"/>
      <c r="FW73"/>
      <c r="FX73"/>
      <c r="FY73"/>
      <c r="FZ73"/>
      <c r="GA73"/>
      <c r="GB73"/>
      <c r="GC73"/>
      <c r="GD73"/>
      <c r="GE73"/>
      <c r="GF73"/>
      <c r="GG73"/>
      <c r="GH73"/>
      <c r="GI73"/>
      <c r="GJ73"/>
      <c r="GK73"/>
      <c r="GL73"/>
      <c r="GM73"/>
      <c r="GN73"/>
      <c r="GO73"/>
      <c r="GP73"/>
      <c r="GQ73"/>
      <c r="GR73"/>
      <c r="GS73"/>
      <c r="GT73"/>
      <c r="GU73"/>
      <c r="GV73"/>
      <c r="GW73"/>
      <c r="GX73"/>
      <c r="GY73"/>
      <c r="GZ73"/>
      <c r="HA73"/>
      <c r="HB73"/>
      <c r="HC73"/>
      <c r="HD73"/>
      <c r="HE73"/>
      <c r="HF73"/>
      <c r="HG73"/>
      <c r="HH73"/>
      <c r="HI73"/>
      <c r="HJ73"/>
      <c r="HK73"/>
      <c r="HL73"/>
      <c r="HM73"/>
      <c r="HN73"/>
      <c r="HO73"/>
      <c r="HP73"/>
      <c r="HQ73"/>
      <c r="HR73"/>
      <c r="HS73"/>
      <c r="HT73"/>
      <c r="HU73"/>
      <c r="HV73"/>
      <c r="HW73"/>
      <c r="HX73"/>
      <c r="HY73"/>
      <c r="HZ73"/>
      <c r="IA73"/>
      <c r="IB73"/>
      <c r="IC73"/>
      <c r="ID73"/>
      <c r="IE73"/>
      <c r="IF73"/>
      <c r="IG73"/>
      <c r="IH73"/>
      <c r="II73"/>
      <c r="IJ73"/>
      <c r="IK73"/>
      <c r="IL73"/>
      <c r="IM73"/>
      <c r="IN73"/>
      <c r="IO73"/>
      <c r="IP73"/>
      <c r="IQ73"/>
      <c r="IR73"/>
      <c r="IS73"/>
    </row>
    <row r="74" spans="1:253" s="12" customFormat="1" ht="15.75" x14ac:dyDescent="0.25">
      <c r="A74" s="94">
        <v>62</v>
      </c>
      <c r="B74" s="89">
        <v>415</v>
      </c>
      <c r="C74" s="91" t="s">
        <v>157</v>
      </c>
      <c r="D74" s="89" t="s">
        <v>9</v>
      </c>
      <c r="E74" s="94">
        <v>25</v>
      </c>
      <c r="F74" s="90">
        <v>6.44</v>
      </c>
      <c r="G74" s="147">
        <f t="shared" si="1"/>
        <v>502.32000000000005</v>
      </c>
      <c r="H74" s="152"/>
      <c r="I74" s="87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B74"/>
      <c r="DC74"/>
      <c r="DD74"/>
      <c r="DE74"/>
      <c r="DF74"/>
      <c r="DG74"/>
      <c r="DH74"/>
      <c r="DI74"/>
      <c r="DJ74"/>
      <c r="DK74"/>
      <c r="DL74"/>
      <c r="DM74"/>
      <c r="DN74"/>
      <c r="DO74"/>
      <c r="DP74"/>
      <c r="DQ74"/>
      <c r="DR74"/>
      <c r="DS74"/>
      <c r="DT74"/>
      <c r="DU74"/>
      <c r="DV74"/>
      <c r="DW74"/>
      <c r="DX74"/>
      <c r="DY74"/>
      <c r="DZ74"/>
      <c r="EA74"/>
      <c r="EB74"/>
      <c r="EC74"/>
      <c r="ED74"/>
      <c r="EE74"/>
      <c r="EF74"/>
      <c r="EG74"/>
      <c r="EH74"/>
      <c r="EI74"/>
      <c r="EJ74"/>
      <c r="EK74"/>
      <c r="EL74"/>
      <c r="EM74"/>
      <c r="EN74"/>
      <c r="EO74"/>
      <c r="EP74"/>
      <c r="EQ74"/>
      <c r="ER74"/>
      <c r="ES74"/>
      <c r="ET74"/>
      <c r="EU74"/>
      <c r="EV74"/>
      <c r="EW74"/>
      <c r="EX74"/>
      <c r="EY74"/>
      <c r="EZ74"/>
      <c r="FA74"/>
      <c r="FB74"/>
      <c r="FC74"/>
      <c r="FD74"/>
      <c r="FE74"/>
      <c r="FF74"/>
      <c r="FG74"/>
      <c r="FH74"/>
      <c r="FI74"/>
      <c r="FJ74"/>
      <c r="FK74"/>
      <c r="FL74"/>
      <c r="FM74"/>
      <c r="FN74"/>
      <c r="FO74"/>
      <c r="FP74"/>
      <c r="FQ74"/>
      <c r="FR74"/>
      <c r="FS74"/>
      <c r="FT74"/>
      <c r="FU74"/>
      <c r="FV74"/>
      <c r="FW74"/>
      <c r="FX74"/>
      <c r="FY74"/>
      <c r="FZ74"/>
      <c r="GA74"/>
      <c r="GB74"/>
      <c r="GC74"/>
      <c r="GD74"/>
      <c r="GE74"/>
      <c r="GF74"/>
      <c r="GG74"/>
      <c r="GH74"/>
      <c r="GI74"/>
      <c r="GJ74"/>
      <c r="GK74"/>
      <c r="GL74"/>
      <c r="GM74"/>
      <c r="GN74"/>
      <c r="GO74"/>
      <c r="GP74"/>
      <c r="GQ74"/>
      <c r="GR74"/>
      <c r="GS74"/>
      <c r="GT74"/>
      <c r="GU74"/>
      <c r="GV74"/>
      <c r="GW74"/>
      <c r="GX74"/>
      <c r="GY74"/>
      <c r="GZ74"/>
      <c r="HA74"/>
      <c r="HB74"/>
      <c r="HC74"/>
      <c r="HD74"/>
      <c r="HE74"/>
      <c r="HF74"/>
      <c r="HG74"/>
      <c r="HH74"/>
      <c r="HI74"/>
      <c r="HJ74"/>
      <c r="HK74"/>
      <c r="HL74"/>
      <c r="HM74"/>
      <c r="HN74"/>
      <c r="HO74"/>
      <c r="HP74"/>
      <c r="HQ74"/>
      <c r="HR74"/>
      <c r="HS74"/>
      <c r="HT74"/>
      <c r="HU74"/>
      <c r="HV74"/>
      <c r="HW74"/>
      <c r="HX74"/>
      <c r="HY74"/>
      <c r="HZ74"/>
      <c r="IA74"/>
      <c r="IB74"/>
      <c r="IC74"/>
      <c r="ID74"/>
      <c r="IE74"/>
      <c r="IF74"/>
      <c r="IG74"/>
      <c r="IH74"/>
      <c r="II74"/>
      <c r="IJ74"/>
      <c r="IK74"/>
      <c r="IL74"/>
      <c r="IM74"/>
      <c r="IN74"/>
      <c r="IO74"/>
      <c r="IP74"/>
      <c r="IQ74"/>
      <c r="IR74"/>
      <c r="IS74"/>
    </row>
    <row r="75" spans="1:253" s="12" customFormat="1" ht="15.75" x14ac:dyDescent="0.25">
      <c r="A75" s="94">
        <v>65</v>
      </c>
      <c r="B75" s="89">
        <v>469</v>
      </c>
      <c r="C75" s="91" t="s">
        <v>256</v>
      </c>
      <c r="D75" s="89" t="s">
        <v>9</v>
      </c>
      <c r="E75" s="94">
        <v>25</v>
      </c>
      <c r="F75" s="90">
        <v>7.58</v>
      </c>
      <c r="G75" s="147">
        <f t="shared" si="1"/>
        <v>591.24</v>
      </c>
      <c r="H75" s="152"/>
      <c r="I75" s="87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/>
      <c r="DP75"/>
      <c r="DQ75"/>
      <c r="DR75"/>
      <c r="DS75"/>
      <c r="DT75"/>
      <c r="DU75"/>
      <c r="DV75"/>
      <c r="DW75"/>
      <c r="DX75"/>
      <c r="DY75"/>
      <c r="DZ75"/>
      <c r="EA75"/>
      <c r="EB75"/>
      <c r="EC75"/>
      <c r="ED75"/>
      <c r="EE75"/>
      <c r="EF75"/>
      <c r="EG75"/>
      <c r="EH75"/>
      <c r="EI75"/>
      <c r="EJ75"/>
      <c r="EK75"/>
      <c r="EL75"/>
      <c r="EM75"/>
      <c r="EN75"/>
      <c r="EO75"/>
      <c r="EP75"/>
      <c r="EQ75"/>
      <c r="ER75"/>
      <c r="ES75"/>
      <c r="ET75"/>
      <c r="EU75"/>
      <c r="EV75"/>
      <c r="EW75"/>
      <c r="EX75"/>
      <c r="EY75"/>
      <c r="EZ75"/>
      <c r="FA75"/>
      <c r="FB75"/>
      <c r="FC75"/>
      <c r="FD75"/>
      <c r="FE75"/>
      <c r="FF75"/>
      <c r="FG75"/>
      <c r="FH75"/>
      <c r="FI75"/>
      <c r="FJ75"/>
      <c r="FK75"/>
      <c r="FL75"/>
      <c r="FM75"/>
      <c r="FN75"/>
      <c r="FO75"/>
      <c r="FP75"/>
      <c r="FQ75"/>
      <c r="FR75"/>
      <c r="FS75"/>
      <c r="FT75"/>
      <c r="FU75"/>
      <c r="FV75"/>
      <c r="FW75"/>
      <c r="FX75"/>
      <c r="FY75"/>
      <c r="FZ75"/>
      <c r="GA75"/>
      <c r="GB75"/>
      <c r="GC75"/>
      <c r="GD75"/>
      <c r="GE75"/>
      <c r="GF75"/>
      <c r="GG75"/>
      <c r="GH75"/>
      <c r="GI75"/>
      <c r="GJ75"/>
      <c r="GK75"/>
      <c r="GL75"/>
      <c r="GM75"/>
      <c r="GN75"/>
      <c r="GO75"/>
      <c r="GP75"/>
      <c r="GQ75"/>
      <c r="GR75"/>
      <c r="GS75"/>
      <c r="GT75"/>
      <c r="GU75"/>
      <c r="GV75"/>
      <c r="GW75"/>
      <c r="GX75"/>
      <c r="GY75"/>
      <c r="GZ75"/>
      <c r="HA75"/>
      <c r="HB75"/>
      <c r="HC75"/>
      <c r="HD75"/>
      <c r="HE75"/>
      <c r="HF75"/>
      <c r="HG75"/>
      <c r="HH75"/>
      <c r="HI75"/>
      <c r="HJ75"/>
      <c r="HK75"/>
      <c r="HL75"/>
      <c r="HM75"/>
      <c r="HN75"/>
      <c r="HO75"/>
      <c r="HP75"/>
      <c r="HQ75"/>
      <c r="HR75"/>
      <c r="HS75"/>
      <c r="HT75"/>
      <c r="HU75"/>
      <c r="HV75"/>
      <c r="HW75"/>
      <c r="HX75"/>
      <c r="HY75"/>
      <c r="HZ75"/>
      <c r="IA75"/>
      <c r="IB75"/>
      <c r="IC75"/>
      <c r="ID75"/>
      <c r="IE75"/>
      <c r="IF75"/>
      <c r="IG75"/>
      <c r="IH75"/>
      <c r="II75"/>
      <c r="IJ75"/>
      <c r="IK75"/>
      <c r="IL75"/>
      <c r="IM75"/>
      <c r="IN75"/>
      <c r="IO75"/>
      <c r="IP75"/>
      <c r="IQ75"/>
      <c r="IR75"/>
      <c r="IS75"/>
    </row>
    <row r="76" spans="1:253" s="12" customFormat="1" ht="15.75" x14ac:dyDescent="0.25">
      <c r="A76" s="94">
        <v>66</v>
      </c>
      <c r="B76" s="89">
        <v>427</v>
      </c>
      <c r="C76" s="91" t="s">
        <v>124</v>
      </c>
      <c r="D76" s="89" t="s">
        <v>9</v>
      </c>
      <c r="E76" s="94">
        <v>25</v>
      </c>
      <c r="F76" s="90">
        <v>8.9700000000000006</v>
      </c>
      <c r="G76" s="147">
        <f t="shared" si="1"/>
        <v>699.66000000000008</v>
      </c>
      <c r="H76" s="150"/>
      <c r="I76" s="87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B76"/>
      <c r="DC76"/>
      <c r="DD76"/>
      <c r="DE76"/>
      <c r="DF76"/>
      <c r="DG76"/>
      <c r="DH76"/>
      <c r="DI76"/>
      <c r="DJ76"/>
      <c r="DK76"/>
      <c r="DL76"/>
      <c r="DM76"/>
      <c r="DN76"/>
      <c r="DO76"/>
      <c r="DP76"/>
      <c r="DQ76"/>
      <c r="DR76"/>
      <c r="DS76"/>
      <c r="DT76"/>
      <c r="DU76"/>
      <c r="DV76"/>
      <c r="DW76"/>
      <c r="DX76"/>
      <c r="DY76"/>
      <c r="DZ76"/>
      <c r="EA76"/>
      <c r="EB76"/>
      <c r="EC76"/>
      <c r="ED76"/>
      <c r="EE76"/>
      <c r="EF76"/>
      <c r="EG76"/>
      <c r="EH76"/>
      <c r="EI76"/>
      <c r="EJ76"/>
      <c r="EK76"/>
      <c r="EL76"/>
      <c r="EM76"/>
      <c r="EN76"/>
      <c r="EO76"/>
      <c r="EP76"/>
      <c r="EQ76"/>
      <c r="ER76"/>
      <c r="ES76"/>
      <c r="ET76"/>
      <c r="EU76"/>
      <c r="EV76"/>
      <c r="EW76"/>
      <c r="EX76"/>
      <c r="EY76"/>
      <c r="EZ76"/>
      <c r="FA76"/>
      <c r="FB76"/>
      <c r="FC76"/>
      <c r="FD76"/>
      <c r="FE76"/>
      <c r="FF76"/>
      <c r="FG76"/>
      <c r="FH76"/>
      <c r="FI76"/>
      <c r="FJ76"/>
      <c r="FK76"/>
      <c r="FL76"/>
      <c r="FM76"/>
      <c r="FN76"/>
      <c r="FO76"/>
      <c r="FP76"/>
      <c r="FQ76"/>
      <c r="FR76"/>
      <c r="FS76"/>
      <c r="FT76"/>
      <c r="FU76"/>
      <c r="FV76"/>
      <c r="FW76"/>
      <c r="FX76"/>
      <c r="FY76"/>
      <c r="FZ76"/>
      <c r="GA76"/>
      <c r="GB76"/>
      <c r="GC76"/>
      <c r="GD76"/>
      <c r="GE76"/>
      <c r="GF76"/>
      <c r="GG76"/>
      <c r="GH76"/>
      <c r="GI76"/>
      <c r="GJ76"/>
      <c r="GK76"/>
      <c r="GL76"/>
      <c r="GM76"/>
      <c r="GN76"/>
      <c r="GO76"/>
      <c r="GP76"/>
      <c r="GQ76"/>
      <c r="GR76"/>
      <c r="GS76"/>
      <c r="GT76"/>
      <c r="GU76"/>
      <c r="GV76"/>
      <c r="GW76"/>
      <c r="GX76"/>
      <c r="GY76"/>
      <c r="GZ76"/>
      <c r="HA76"/>
      <c r="HB76"/>
      <c r="HC76"/>
      <c r="HD76"/>
      <c r="HE76"/>
      <c r="HF76"/>
      <c r="HG76"/>
      <c r="HH76"/>
      <c r="HI76"/>
      <c r="HJ76"/>
      <c r="HK76"/>
      <c r="HL76"/>
      <c r="HM76"/>
      <c r="HN76"/>
      <c r="HO76"/>
      <c r="HP76"/>
      <c r="HQ76"/>
      <c r="HR76"/>
      <c r="HS76"/>
      <c r="HT76"/>
      <c r="HU76"/>
      <c r="HV76"/>
      <c r="HW76"/>
      <c r="HX76"/>
      <c r="HY76"/>
      <c r="HZ76"/>
      <c r="IA76"/>
      <c r="IB76"/>
      <c r="IC76"/>
      <c r="ID76"/>
      <c r="IE76"/>
      <c r="IF76"/>
      <c r="IG76"/>
      <c r="IH76"/>
      <c r="II76"/>
      <c r="IJ76"/>
      <c r="IK76"/>
      <c r="IL76"/>
      <c r="IM76"/>
      <c r="IN76"/>
      <c r="IO76"/>
      <c r="IP76"/>
      <c r="IQ76"/>
      <c r="IR76"/>
      <c r="IS76"/>
    </row>
    <row r="77" spans="1:253" s="12" customFormat="1" ht="15.75" x14ac:dyDescent="0.25">
      <c r="A77" s="94">
        <v>67</v>
      </c>
      <c r="B77" s="89">
        <v>430</v>
      </c>
      <c r="C77" s="91" t="s">
        <v>153</v>
      </c>
      <c r="D77" s="89" t="s">
        <v>9</v>
      </c>
      <c r="E77" s="94">
        <v>25</v>
      </c>
      <c r="F77" s="90">
        <v>7.85</v>
      </c>
      <c r="G77" s="147">
        <f t="shared" si="1"/>
        <v>612.29999999999995</v>
      </c>
      <c r="H77" s="150"/>
      <c r="I77" s="87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B77"/>
      <c r="DC77"/>
      <c r="DD77"/>
      <c r="DE77"/>
      <c r="DF77"/>
      <c r="DG77"/>
      <c r="DH77"/>
      <c r="DI77"/>
      <c r="DJ77"/>
      <c r="DK77"/>
      <c r="DL77"/>
      <c r="DM77"/>
      <c r="DN77"/>
      <c r="DO77"/>
      <c r="DP77"/>
      <c r="DQ77"/>
      <c r="DR77"/>
      <c r="DS77"/>
      <c r="DT77"/>
      <c r="DU77"/>
      <c r="DV77"/>
      <c r="DW77"/>
      <c r="DX77"/>
      <c r="DY77"/>
      <c r="DZ77"/>
      <c r="EA77"/>
      <c r="EB77"/>
      <c r="EC77"/>
      <c r="ED77"/>
      <c r="EE77"/>
      <c r="EF77"/>
      <c r="EG77"/>
      <c r="EH77"/>
      <c r="EI77"/>
      <c r="EJ77"/>
      <c r="EK77"/>
      <c r="EL77"/>
      <c r="EM77"/>
      <c r="EN77"/>
      <c r="EO77"/>
      <c r="EP77"/>
      <c r="EQ77"/>
      <c r="ER77"/>
      <c r="ES77"/>
      <c r="ET77"/>
      <c r="EU77"/>
      <c r="EV77"/>
      <c r="EW77"/>
      <c r="EX77"/>
      <c r="EY77"/>
      <c r="EZ77"/>
      <c r="FA77"/>
      <c r="FB77"/>
      <c r="FC77"/>
      <c r="FD77"/>
      <c r="FE77"/>
      <c r="FF77"/>
      <c r="FG77"/>
      <c r="FH77"/>
      <c r="FI77"/>
      <c r="FJ77"/>
      <c r="FK77"/>
      <c r="FL77"/>
      <c r="FM77"/>
      <c r="FN77"/>
      <c r="FO77"/>
      <c r="FP77"/>
      <c r="FQ77"/>
      <c r="FR77"/>
      <c r="FS77"/>
      <c r="FT77"/>
      <c r="FU77"/>
      <c r="FV77"/>
      <c r="FW77"/>
      <c r="FX77"/>
      <c r="FY77"/>
      <c r="FZ77"/>
      <c r="GA77"/>
      <c r="GB77"/>
      <c r="GC77"/>
      <c r="GD77"/>
      <c r="GE77"/>
      <c r="GF77"/>
      <c r="GG77"/>
      <c r="GH77"/>
      <c r="GI77"/>
      <c r="GJ77"/>
      <c r="GK77"/>
      <c r="GL77"/>
      <c r="GM77"/>
      <c r="GN77"/>
      <c r="GO77"/>
      <c r="GP77"/>
      <c r="GQ77"/>
      <c r="GR77"/>
      <c r="GS77"/>
      <c r="GT77"/>
      <c r="GU77"/>
      <c r="GV77"/>
      <c r="GW77"/>
      <c r="GX77"/>
      <c r="GY77"/>
      <c r="GZ77"/>
      <c r="HA77"/>
      <c r="HB77"/>
      <c r="HC77"/>
      <c r="HD77"/>
      <c r="HE77"/>
      <c r="HF77"/>
      <c r="HG77"/>
      <c r="HH77"/>
      <c r="HI77"/>
      <c r="HJ77"/>
      <c r="HK77"/>
      <c r="HL77"/>
      <c r="HM77"/>
      <c r="HN77"/>
      <c r="HO77"/>
      <c r="HP77"/>
      <c r="HQ77"/>
      <c r="HR77"/>
      <c r="HS77"/>
      <c r="HT77"/>
      <c r="HU77"/>
      <c r="HV77"/>
      <c r="HW77"/>
      <c r="HX77"/>
      <c r="HY77"/>
      <c r="HZ77"/>
      <c r="IA77"/>
      <c r="IB77"/>
      <c r="IC77"/>
      <c r="ID77"/>
      <c r="IE77"/>
      <c r="IF77"/>
      <c r="IG77"/>
      <c r="IH77"/>
      <c r="II77"/>
      <c r="IJ77"/>
      <c r="IK77"/>
      <c r="IL77"/>
      <c r="IM77"/>
      <c r="IN77"/>
      <c r="IO77"/>
      <c r="IP77"/>
      <c r="IQ77"/>
      <c r="IR77"/>
      <c r="IS77"/>
    </row>
    <row r="78" spans="1:253" s="12" customFormat="1" ht="15.75" x14ac:dyDescent="0.25">
      <c r="A78" s="94">
        <v>68</v>
      </c>
      <c r="B78" s="89">
        <v>485</v>
      </c>
      <c r="C78" s="91" t="s">
        <v>91</v>
      </c>
      <c r="D78" s="89" t="s">
        <v>9</v>
      </c>
      <c r="E78" s="94">
        <v>25</v>
      </c>
      <c r="F78" s="90">
        <v>7.4</v>
      </c>
      <c r="G78" s="147">
        <f t="shared" ref="G78:G112" si="2">F78*$I$10</f>
        <v>577.20000000000005</v>
      </c>
      <c r="H78" s="150"/>
      <c r="I78" s="87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B78"/>
      <c r="DC78"/>
      <c r="DD78"/>
      <c r="DE78"/>
      <c r="DF78"/>
      <c r="DG78"/>
      <c r="DH78"/>
      <c r="DI78"/>
      <c r="DJ78"/>
      <c r="DK78"/>
      <c r="DL78"/>
      <c r="DM78"/>
      <c r="DN78"/>
      <c r="DO78"/>
      <c r="DP78"/>
      <c r="DQ78"/>
      <c r="DR78"/>
      <c r="DS78"/>
      <c r="DT78"/>
      <c r="DU78"/>
      <c r="DV78"/>
      <c r="DW78"/>
      <c r="DX78"/>
      <c r="DY78"/>
      <c r="DZ78"/>
      <c r="EA78"/>
      <c r="EB78"/>
      <c r="EC78"/>
      <c r="ED78"/>
      <c r="EE78"/>
      <c r="EF78"/>
      <c r="EG78"/>
      <c r="EH78"/>
      <c r="EI78"/>
      <c r="EJ78"/>
      <c r="EK78"/>
      <c r="EL78"/>
      <c r="EM78"/>
      <c r="EN78"/>
      <c r="EO78"/>
      <c r="EP78"/>
      <c r="EQ78"/>
      <c r="ER78"/>
      <c r="ES78"/>
      <c r="ET78"/>
      <c r="EU78"/>
      <c r="EV78"/>
      <c r="EW78"/>
      <c r="EX78"/>
      <c r="EY78"/>
      <c r="EZ78"/>
      <c r="FA78"/>
      <c r="FB78"/>
      <c r="FC78"/>
      <c r="FD78"/>
      <c r="FE78"/>
      <c r="FF78"/>
      <c r="FG78"/>
      <c r="FH78"/>
      <c r="FI78"/>
      <c r="FJ78"/>
      <c r="FK78"/>
      <c r="FL78"/>
      <c r="FM78"/>
      <c r="FN78"/>
      <c r="FO78"/>
      <c r="FP78"/>
      <c r="FQ78"/>
      <c r="FR78"/>
      <c r="FS78"/>
      <c r="FT78"/>
      <c r="FU78"/>
      <c r="FV78"/>
      <c r="FW78"/>
      <c r="FX78"/>
      <c r="FY78"/>
      <c r="FZ78"/>
      <c r="GA78"/>
      <c r="GB78"/>
      <c r="GC78"/>
      <c r="GD78"/>
      <c r="GE78"/>
      <c r="GF78"/>
      <c r="GG78"/>
      <c r="GH78"/>
      <c r="GI78"/>
      <c r="GJ78"/>
      <c r="GK78"/>
      <c r="GL78"/>
      <c r="GM78"/>
      <c r="GN78"/>
      <c r="GO78"/>
      <c r="GP78"/>
      <c r="GQ78"/>
      <c r="GR78"/>
      <c r="GS78"/>
      <c r="GT78"/>
      <c r="GU78"/>
      <c r="GV78"/>
      <c r="GW78"/>
      <c r="GX78"/>
      <c r="GY78"/>
      <c r="GZ78"/>
      <c r="HA78"/>
      <c r="HB78"/>
      <c r="HC78"/>
      <c r="HD78"/>
      <c r="HE78"/>
      <c r="HF78"/>
      <c r="HG78"/>
      <c r="HH78"/>
      <c r="HI78"/>
      <c r="HJ78"/>
      <c r="HK78"/>
      <c r="HL78"/>
      <c r="HM78"/>
      <c r="HN78"/>
      <c r="HO78"/>
      <c r="HP78"/>
      <c r="HQ78"/>
      <c r="HR78"/>
      <c r="HS78"/>
      <c r="HT78"/>
      <c r="HU78"/>
      <c r="HV78"/>
      <c r="HW78"/>
      <c r="HX78"/>
      <c r="HY78"/>
      <c r="HZ78"/>
      <c r="IA78"/>
      <c r="IB78"/>
      <c r="IC78"/>
      <c r="ID78"/>
      <c r="IE78"/>
      <c r="IF78"/>
      <c r="IG78"/>
      <c r="IH78"/>
      <c r="II78"/>
      <c r="IJ78"/>
      <c r="IK78"/>
      <c r="IL78"/>
      <c r="IM78"/>
      <c r="IN78"/>
      <c r="IO78"/>
      <c r="IP78"/>
      <c r="IQ78"/>
      <c r="IR78"/>
      <c r="IS78"/>
    </row>
    <row r="79" spans="1:253" s="12" customFormat="1" ht="15.75" x14ac:dyDescent="0.25">
      <c r="A79" s="94">
        <v>69</v>
      </c>
      <c r="B79" s="89">
        <v>443</v>
      </c>
      <c r="C79" s="91" t="s">
        <v>212</v>
      </c>
      <c r="D79" s="89" t="s">
        <v>9</v>
      </c>
      <c r="E79" s="94">
        <v>25</v>
      </c>
      <c r="F79" s="90">
        <v>7.44</v>
      </c>
      <c r="G79" s="147">
        <f t="shared" si="2"/>
        <v>580.32000000000005</v>
      </c>
      <c r="H79" s="152"/>
      <c r="I79" s="87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B79"/>
      <c r="DC79"/>
      <c r="DD79"/>
      <c r="DE79"/>
      <c r="DF79"/>
      <c r="DG79"/>
      <c r="DH79"/>
      <c r="DI79"/>
      <c r="DJ79"/>
      <c r="DK79"/>
      <c r="DL79"/>
      <c r="DM79"/>
      <c r="DN79"/>
      <c r="DO79"/>
      <c r="DP79"/>
      <c r="DQ79"/>
      <c r="DR79"/>
      <c r="DS79"/>
      <c r="DT79"/>
      <c r="DU79"/>
      <c r="DV79"/>
      <c r="DW79"/>
      <c r="DX79"/>
      <c r="DY79"/>
      <c r="DZ79"/>
      <c r="EA79"/>
      <c r="EB79"/>
      <c r="EC79"/>
      <c r="ED79"/>
      <c r="EE79"/>
      <c r="EF79"/>
      <c r="EG79"/>
      <c r="EH79"/>
      <c r="EI79"/>
      <c r="EJ79"/>
      <c r="EK79"/>
      <c r="EL79"/>
      <c r="EM79"/>
      <c r="EN79"/>
      <c r="EO79"/>
      <c r="EP79"/>
      <c r="EQ79"/>
      <c r="ER79"/>
      <c r="ES79"/>
      <c r="ET79"/>
      <c r="EU79"/>
      <c r="EV79"/>
      <c r="EW79"/>
      <c r="EX79"/>
      <c r="EY79"/>
      <c r="EZ79"/>
      <c r="FA79"/>
      <c r="FB79"/>
      <c r="FC79"/>
      <c r="FD79"/>
      <c r="FE79"/>
      <c r="FF79"/>
      <c r="FG79"/>
      <c r="FH79"/>
      <c r="FI79"/>
      <c r="FJ79"/>
      <c r="FK79"/>
      <c r="FL79"/>
      <c r="FM79"/>
      <c r="FN79"/>
      <c r="FO79"/>
      <c r="FP79"/>
      <c r="FQ79"/>
      <c r="FR79"/>
      <c r="FS79"/>
      <c r="FT79"/>
      <c r="FU79"/>
      <c r="FV79"/>
      <c r="FW79"/>
      <c r="FX79"/>
      <c r="FY79"/>
      <c r="FZ79"/>
      <c r="GA79"/>
      <c r="GB79"/>
      <c r="GC79"/>
      <c r="GD79"/>
      <c r="GE79"/>
      <c r="GF79"/>
      <c r="GG79"/>
      <c r="GH79"/>
      <c r="GI79"/>
      <c r="GJ79"/>
      <c r="GK79"/>
      <c r="GL79"/>
      <c r="GM79"/>
      <c r="GN79"/>
      <c r="GO79"/>
      <c r="GP79"/>
      <c r="GQ79"/>
      <c r="GR79"/>
      <c r="GS79"/>
      <c r="GT79"/>
      <c r="GU79"/>
      <c r="GV79"/>
      <c r="GW79"/>
      <c r="GX79"/>
      <c r="GY79"/>
      <c r="GZ79"/>
      <c r="HA79"/>
      <c r="HB79"/>
      <c r="HC79"/>
      <c r="HD79"/>
      <c r="HE79"/>
      <c r="HF79"/>
      <c r="HG79"/>
      <c r="HH79"/>
      <c r="HI79"/>
      <c r="HJ79"/>
      <c r="HK79"/>
      <c r="HL79"/>
      <c r="HM79"/>
      <c r="HN79"/>
      <c r="HO79"/>
      <c r="HP79"/>
      <c r="HQ79"/>
      <c r="HR79"/>
      <c r="HS79"/>
      <c r="HT79"/>
      <c r="HU79"/>
      <c r="HV79"/>
      <c r="HW79"/>
      <c r="HX79"/>
      <c r="HY79"/>
      <c r="HZ79"/>
      <c r="IA79"/>
      <c r="IB79"/>
      <c r="IC79"/>
      <c r="ID79"/>
      <c r="IE79"/>
      <c r="IF79"/>
      <c r="IG79"/>
      <c r="IH79"/>
      <c r="II79"/>
      <c r="IJ79"/>
      <c r="IK79"/>
      <c r="IL79"/>
      <c r="IM79"/>
      <c r="IN79"/>
      <c r="IO79"/>
      <c r="IP79"/>
      <c r="IQ79"/>
      <c r="IR79"/>
      <c r="IS79"/>
    </row>
    <row r="80" spans="1:253" ht="15.75" x14ac:dyDescent="0.25">
      <c r="A80" s="94">
        <v>317</v>
      </c>
      <c r="B80" s="89">
        <v>4106</v>
      </c>
      <c r="C80" s="91" t="s">
        <v>213</v>
      </c>
      <c r="D80" s="89" t="s">
        <v>9</v>
      </c>
      <c r="E80" s="94">
        <v>25</v>
      </c>
      <c r="F80" s="90">
        <v>5.7</v>
      </c>
      <c r="G80" s="147">
        <f t="shared" si="2"/>
        <v>444.6</v>
      </c>
      <c r="H80" s="152"/>
      <c r="I80" s="87"/>
    </row>
    <row r="81" spans="1:253" s="12" customFormat="1" ht="15.75" x14ac:dyDescent="0.25">
      <c r="A81" s="94">
        <v>70</v>
      </c>
      <c r="B81" s="89">
        <v>477</v>
      </c>
      <c r="C81" s="92" t="s">
        <v>267</v>
      </c>
      <c r="D81" s="89" t="s">
        <v>9</v>
      </c>
      <c r="E81" s="94">
        <v>25</v>
      </c>
      <c r="F81" s="90">
        <v>8.1999999999999993</v>
      </c>
      <c r="G81" s="147">
        <f t="shared" si="2"/>
        <v>639.59999999999991</v>
      </c>
      <c r="H81" s="150"/>
      <c r="I81" s="87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  <c r="CI81"/>
      <c r="CJ81"/>
      <c r="CK81"/>
      <c r="CL81"/>
      <c r="CM81"/>
      <c r="CN81"/>
      <c r="CO81"/>
      <c r="CP81"/>
      <c r="CQ81"/>
      <c r="CR81"/>
      <c r="CS81"/>
      <c r="CT81"/>
      <c r="CU81"/>
      <c r="CV81"/>
      <c r="CW81"/>
      <c r="CX81"/>
      <c r="CY81"/>
      <c r="CZ81"/>
      <c r="DA81"/>
      <c r="DB81"/>
      <c r="DC81"/>
      <c r="DD81"/>
      <c r="DE81"/>
      <c r="DF81"/>
      <c r="DG81"/>
      <c r="DH81"/>
      <c r="DI81"/>
      <c r="DJ81"/>
      <c r="DK81"/>
      <c r="DL81"/>
      <c r="DM81"/>
      <c r="DN81"/>
      <c r="DO81"/>
      <c r="DP81"/>
      <c r="DQ81"/>
      <c r="DR81"/>
      <c r="DS81"/>
      <c r="DT81"/>
      <c r="DU81"/>
      <c r="DV81"/>
      <c r="DW81"/>
      <c r="DX81"/>
      <c r="DY81"/>
      <c r="DZ81"/>
      <c r="EA81"/>
      <c r="EB81"/>
      <c r="EC81"/>
      <c r="ED81"/>
      <c r="EE81"/>
      <c r="EF81"/>
      <c r="EG81"/>
      <c r="EH81"/>
      <c r="EI81"/>
      <c r="EJ81"/>
      <c r="EK81"/>
      <c r="EL81"/>
      <c r="EM81"/>
      <c r="EN81"/>
      <c r="EO81"/>
      <c r="EP81"/>
      <c r="EQ81"/>
      <c r="ER81"/>
      <c r="ES81"/>
      <c r="ET81"/>
      <c r="EU81"/>
      <c r="EV81"/>
      <c r="EW81"/>
      <c r="EX81"/>
      <c r="EY81"/>
      <c r="EZ81"/>
      <c r="FA81"/>
      <c r="FB81"/>
      <c r="FC81"/>
      <c r="FD81"/>
      <c r="FE81"/>
      <c r="FF81"/>
      <c r="FG81"/>
      <c r="FH81"/>
      <c r="FI81"/>
      <c r="FJ81"/>
      <c r="FK81"/>
      <c r="FL81"/>
      <c r="FM81"/>
      <c r="FN81"/>
      <c r="FO81"/>
      <c r="FP81"/>
      <c r="FQ81"/>
      <c r="FR81"/>
      <c r="FS81"/>
      <c r="FT81"/>
      <c r="FU81"/>
      <c r="FV81"/>
      <c r="FW81"/>
      <c r="FX81"/>
      <c r="FY81"/>
      <c r="FZ81"/>
      <c r="GA81"/>
      <c r="GB81"/>
      <c r="GC81"/>
      <c r="GD81"/>
      <c r="GE81"/>
      <c r="GF81"/>
      <c r="GG81"/>
      <c r="GH81"/>
      <c r="GI81"/>
      <c r="GJ81"/>
      <c r="GK81"/>
      <c r="GL81"/>
      <c r="GM81"/>
      <c r="GN81"/>
      <c r="GO81"/>
      <c r="GP81"/>
      <c r="GQ81"/>
      <c r="GR81"/>
      <c r="GS81"/>
      <c r="GT81"/>
      <c r="GU81"/>
      <c r="GV81"/>
      <c r="GW81"/>
      <c r="GX81"/>
      <c r="GY81"/>
      <c r="GZ81"/>
      <c r="HA81"/>
      <c r="HB81"/>
      <c r="HC81"/>
      <c r="HD81"/>
      <c r="HE81"/>
      <c r="HF81"/>
      <c r="HG81"/>
      <c r="HH81"/>
      <c r="HI81"/>
      <c r="HJ81"/>
      <c r="HK81"/>
      <c r="HL81"/>
      <c r="HM81"/>
      <c r="HN81"/>
      <c r="HO81"/>
      <c r="HP81"/>
      <c r="HQ81"/>
      <c r="HR81"/>
      <c r="HS81"/>
      <c r="HT81"/>
      <c r="HU81"/>
      <c r="HV81"/>
      <c r="HW81"/>
      <c r="HX81"/>
      <c r="HY81"/>
      <c r="HZ81"/>
      <c r="IA81"/>
      <c r="IB81"/>
      <c r="IC81"/>
      <c r="ID81"/>
      <c r="IE81"/>
      <c r="IF81"/>
      <c r="IG81"/>
      <c r="IH81"/>
      <c r="II81"/>
      <c r="IJ81"/>
      <c r="IK81"/>
      <c r="IL81"/>
      <c r="IM81"/>
      <c r="IN81"/>
      <c r="IO81"/>
      <c r="IP81"/>
      <c r="IQ81"/>
      <c r="IR81"/>
      <c r="IS81"/>
    </row>
    <row r="82" spans="1:253" s="12" customFormat="1" ht="15.75" x14ac:dyDescent="0.25">
      <c r="A82" s="94">
        <v>71</v>
      </c>
      <c r="B82" s="89">
        <v>425</v>
      </c>
      <c r="C82" s="91" t="s">
        <v>158</v>
      </c>
      <c r="D82" s="89" t="s">
        <v>9</v>
      </c>
      <c r="E82" s="94">
        <v>25</v>
      </c>
      <c r="F82" s="90">
        <v>7.28</v>
      </c>
      <c r="G82" s="147">
        <f t="shared" si="2"/>
        <v>567.84</v>
      </c>
      <c r="H82" s="150"/>
      <c r="I82" s="87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/>
      <c r="CC82"/>
      <c r="CD82"/>
      <c r="CE82"/>
      <c r="CF82"/>
      <c r="CG82"/>
      <c r="CH82"/>
      <c r="CI82"/>
      <c r="CJ82"/>
      <c r="CK82"/>
      <c r="CL82"/>
      <c r="CM82"/>
      <c r="CN82"/>
      <c r="CO82"/>
      <c r="CP82"/>
      <c r="CQ82"/>
      <c r="CR82"/>
      <c r="CS82"/>
      <c r="CT82"/>
      <c r="CU82"/>
      <c r="CV82"/>
      <c r="CW82"/>
      <c r="CX82"/>
      <c r="CY82"/>
      <c r="CZ82"/>
      <c r="DA82"/>
      <c r="DB82"/>
      <c r="DC82"/>
      <c r="DD82"/>
      <c r="DE82"/>
      <c r="DF82"/>
      <c r="DG82"/>
      <c r="DH82"/>
      <c r="DI82"/>
      <c r="DJ82"/>
      <c r="DK82"/>
      <c r="DL82"/>
      <c r="DM82"/>
      <c r="DN82"/>
      <c r="DO82"/>
      <c r="DP82"/>
      <c r="DQ82"/>
      <c r="DR82"/>
      <c r="DS82"/>
      <c r="DT82"/>
      <c r="DU82"/>
      <c r="DV82"/>
      <c r="DW82"/>
      <c r="DX82"/>
      <c r="DY82"/>
      <c r="DZ82"/>
      <c r="EA82"/>
      <c r="EB82"/>
      <c r="EC82"/>
      <c r="ED82"/>
      <c r="EE82"/>
      <c r="EF82"/>
      <c r="EG82"/>
      <c r="EH82"/>
      <c r="EI82"/>
      <c r="EJ82"/>
      <c r="EK82"/>
      <c r="EL82"/>
      <c r="EM82"/>
      <c r="EN82"/>
      <c r="EO82"/>
      <c r="EP82"/>
      <c r="EQ82"/>
      <c r="ER82"/>
      <c r="ES82"/>
      <c r="ET82"/>
      <c r="EU82"/>
      <c r="EV82"/>
      <c r="EW82"/>
      <c r="EX82"/>
      <c r="EY82"/>
      <c r="EZ82"/>
      <c r="FA82"/>
      <c r="FB82"/>
      <c r="FC82"/>
      <c r="FD82"/>
      <c r="FE82"/>
      <c r="FF82"/>
      <c r="FG82"/>
      <c r="FH82"/>
      <c r="FI82"/>
      <c r="FJ82"/>
      <c r="FK82"/>
      <c r="FL82"/>
      <c r="FM82"/>
      <c r="FN82"/>
      <c r="FO82"/>
      <c r="FP82"/>
      <c r="FQ82"/>
      <c r="FR82"/>
      <c r="FS82"/>
      <c r="FT82"/>
      <c r="FU82"/>
      <c r="FV82"/>
      <c r="FW82"/>
      <c r="FX82"/>
      <c r="FY82"/>
      <c r="FZ82"/>
      <c r="GA82"/>
      <c r="GB82"/>
      <c r="GC82"/>
      <c r="GD82"/>
      <c r="GE82"/>
      <c r="GF82"/>
      <c r="GG82"/>
      <c r="GH82"/>
      <c r="GI82"/>
      <c r="GJ82"/>
      <c r="GK82"/>
      <c r="GL82"/>
      <c r="GM82"/>
      <c r="GN82"/>
      <c r="GO82"/>
      <c r="GP82"/>
      <c r="GQ82"/>
      <c r="GR82"/>
      <c r="GS82"/>
      <c r="GT82"/>
      <c r="GU82"/>
      <c r="GV82"/>
      <c r="GW82"/>
      <c r="GX82"/>
      <c r="GY82"/>
      <c r="GZ82"/>
      <c r="HA82"/>
      <c r="HB82"/>
      <c r="HC82"/>
      <c r="HD82"/>
      <c r="HE82"/>
      <c r="HF82"/>
      <c r="HG82"/>
      <c r="HH82"/>
      <c r="HI82"/>
      <c r="HJ82"/>
      <c r="HK82"/>
      <c r="HL82"/>
      <c r="HM82"/>
      <c r="HN82"/>
      <c r="HO82"/>
      <c r="HP82"/>
      <c r="HQ82"/>
      <c r="HR82"/>
      <c r="HS82"/>
      <c r="HT82"/>
      <c r="HU82"/>
      <c r="HV82"/>
      <c r="HW82"/>
      <c r="HX82"/>
      <c r="HY82"/>
      <c r="HZ82"/>
      <c r="IA82"/>
      <c r="IB82"/>
      <c r="IC82"/>
      <c r="ID82"/>
      <c r="IE82"/>
      <c r="IF82"/>
      <c r="IG82"/>
      <c r="IH82"/>
      <c r="II82"/>
      <c r="IJ82"/>
      <c r="IK82"/>
      <c r="IL82"/>
      <c r="IM82"/>
      <c r="IN82"/>
      <c r="IO82"/>
      <c r="IP82"/>
      <c r="IQ82"/>
      <c r="IR82"/>
      <c r="IS82"/>
    </row>
    <row r="83" spans="1:253" s="12" customFormat="1" ht="15.75" x14ac:dyDescent="0.25">
      <c r="A83" s="94">
        <v>72</v>
      </c>
      <c r="B83" s="89">
        <v>494</v>
      </c>
      <c r="C83" s="91" t="s">
        <v>158</v>
      </c>
      <c r="D83" s="89" t="s">
        <v>9</v>
      </c>
      <c r="E83" s="94">
        <v>25</v>
      </c>
      <c r="F83" s="90">
        <v>6.6</v>
      </c>
      <c r="G83" s="147">
        <f t="shared" si="2"/>
        <v>514.79999999999995</v>
      </c>
      <c r="H83" s="150"/>
      <c r="I83" s="87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/>
      <c r="CC83"/>
      <c r="CD83"/>
      <c r="CE83"/>
      <c r="CF83"/>
      <c r="CG83"/>
      <c r="CH83"/>
      <c r="CI83"/>
      <c r="CJ83"/>
      <c r="CK83"/>
      <c r="CL83"/>
      <c r="CM83"/>
      <c r="CN83"/>
      <c r="CO83"/>
      <c r="CP83"/>
      <c r="CQ83"/>
      <c r="CR83"/>
      <c r="CS83"/>
      <c r="CT83"/>
      <c r="CU83"/>
      <c r="CV83"/>
      <c r="CW83"/>
      <c r="CX83"/>
      <c r="CY83"/>
      <c r="CZ83"/>
      <c r="DA83"/>
      <c r="DB83"/>
      <c r="DC83"/>
      <c r="DD83"/>
      <c r="DE83"/>
      <c r="DF83"/>
      <c r="DG83"/>
      <c r="DH83"/>
      <c r="DI83"/>
      <c r="DJ83"/>
      <c r="DK83"/>
      <c r="DL83"/>
      <c r="DM83"/>
      <c r="DN83"/>
      <c r="DO83"/>
      <c r="DP83"/>
      <c r="DQ83"/>
      <c r="DR83"/>
      <c r="DS83"/>
      <c r="DT83"/>
      <c r="DU83"/>
      <c r="DV83"/>
      <c r="DW83"/>
      <c r="DX83"/>
      <c r="DY83"/>
      <c r="DZ83"/>
      <c r="EA83"/>
      <c r="EB83"/>
      <c r="EC83"/>
      <c r="ED83"/>
      <c r="EE83"/>
      <c r="EF83"/>
      <c r="EG83"/>
      <c r="EH83"/>
      <c r="EI83"/>
      <c r="EJ83"/>
      <c r="EK83"/>
      <c r="EL83"/>
      <c r="EM83"/>
      <c r="EN83"/>
      <c r="EO83"/>
      <c r="EP83"/>
      <c r="EQ83"/>
      <c r="ER83"/>
      <c r="ES83"/>
      <c r="ET83"/>
      <c r="EU83"/>
      <c r="EV83"/>
      <c r="EW83"/>
      <c r="EX83"/>
      <c r="EY83"/>
      <c r="EZ83"/>
      <c r="FA83"/>
      <c r="FB83"/>
      <c r="FC83"/>
      <c r="FD83"/>
      <c r="FE83"/>
      <c r="FF83"/>
      <c r="FG83"/>
      <c r="FH83"/>
      <c r="FI83"/>
      <c r="FJ83"/>
      <c r="FK83"/>
      <c r="FL83"/>
      <c r="FM83"/>
      <c r="FN83"/>
      <c r="FO83"/>
      <c r="FP83"/>
      <c r="FQ83"/>
      <c r="FR83"/>
      <c r="FS83"/>
      <c r="FT83"/>
      <c r="FU83"/>
      <c r="FV83"/>
      <c r="FW83"/>
      <c r="FX83"/>
      <c r="FY83"/>
      <c r="FZ83"/>
      <c r="GA83"/>
      <c r="GB83"/>
      <c r="GC83"/>
      <c r="GD83"/>
      <c r="GE83"/>
      <c r="GF83"/>
      <c r="GG83"/>
      <c r="GH83"/>
      <c r="GI83"/>
      <c r="GJ83"/>
      <c r="GK83"/>
      <c r="GL83"/>
      <c r="GM83"/>
      <c r="GN83"/>
      <c r="GO83"/>
      <c r="GP83"/>
      <c r="GQ83"/>
      <c r="GR83"/>
      <c r="GS83"/>
      <c r="GT83"/>
      <c r="GU83"/>
      <c r="GV83"/>
      <c r="GW83"/>
      <c r="GX83"/>
      <c r="GY83"/>
      <c r="GZ83"/>
      <c r="HA83"/>
      <c r="HB83"/>
      <c r="HC83"/>
      <c r="HD83"/>
      <c r="HE83"/>
      <c r="HF83"/>
      <c r="HG83"/>
      <c r="HH83"/>
      <c r="HI83"/>
      <c r="HJ83"/>
      <c r="HK83"/>
      <c r="HL83"/>
      <c r="HM83"/>
      <c r="HN83"/>
      <c r="HO83"/>
      <c r="HP83"/>
      <c r="HQ83"/>
      <c r="HR83"/>
      <c r="HS83"/>
      <c r="HT83"/>
      <c r="HU83"/>
      <c r="HV83"/>
      <c r="HW83"/>
      <c r="HX83"/>
      <c r="HY83"/>
      <c r="HZ83"/>
      <c r="IA83"/>
      <c r="IB83"/>
      <c r="IC83"/>
      <c r="ID83"/>
      <c r="IE83"/>
      <c r="IF83"/>
      <c r="IG83"/>
      <c r="IH83"/>
      <c r="II83"/>
      <c r="IJ83"/>
      <c r="IK83"/>
      <c r="IL83"/>
      <c r="IM83"/>
      <c r="IN83"/>
      <c r="IO83"/>
      <c r="IP83"/>
      <c r="IQ83"/>
      <c r="IR83"/>
      <c r="IS83"/>
    </row>
    <row r="84" spans="1:253" s="12" customFormat="1" ht="15.75" x14ac:dyDescent="0.25">
      <c r="A84" s="94">
        <v>73</v>
      </c>
      <c r="B84" s="89">
        <v>481</v>
      </c>
      <c r="C84" s="92" t="s">
        <v>236</v>
      </c>
      <c r="D84" s="89" t="s">
        <v>9</v>
      </c>
      <c r="E84" s="94">
        <v>25</v>
      </c>
      <c r="F84" s="90">
        <v>7.13</v>
      </c>
      <c r="G84" s="147">
        <f t="shared" si="2"/>
        <v>556.14</v>
      </c>
      <c r="H84" s="150"/>
      <c r="I84" s="87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  <c r="CB84"/>
      <c r="CC84"/>
      <c r="CD84"/>
      <c r="CE84"/>
      <c r="CF84"/>
      <c r="CG84"/>
      <c r="CH84"/>
      <c r="CI84"/>
      <c r="CJ84"/>
      <c r="CK84"/>
      <c r="CL84"/>
      <c r="CM84"/>
      <c r="CN84"/>
      <c r="CO84"/>
      <c r="CP84"/>
      <c r="CQ84"/>
      <c r="CR84"/>
      <c r="CS84"/>
      <c r="CT84"/>
      <c r="CU84"/>
      <c r="CV84"/>
      <c r="CW84"/>
      <c r="CX84"/>
      <c r="CY84"/>
      <c r="CZ84"/>
      <c r="DA84"/>
      <c r="DB84"/>
      <c r="DC84"/>
      <c r="DD84"/>
      <c r="DE84"/>
      <c r="DF84"/>
      <c r="DG84"/>
      <c r="DH84"/>
      <c r="DI84"/>
      <c r="DJ84"/>
      <c r="DK84"/>
      <c r="DL84"/>
      <c r="DM84"/>
      <c r="DN84"/>
      <c r="DO84"/>
      <c r="DP84"/>
      <c r="DQ84"/>
      <c r="DR84"/>
      <c r="DS84"/>
      <c r="DT84"/>
      <c r="DU84"/>
      <c r="DV84"/>
      <c r="DW84"/>
      <c r="DX84"/>
      <c r="DY84"/>
      <c r="DZ84"/>
      <c r="EA84"/>
      <c r="EB84"/>
      <c r="EC84"/>
      <c r="ED84"/>
      <c r="EE84"/>
      <c r="EF84"/>
      <c r="EG84"/>
      <c r="EH84"/>
      <c r="EI84"/>
      <c r="EJ84"/>
      <c r="EK84"/>
      <c r="EL84"/>
      <c r="EM84"/>
      <c r="EN84"/>
      <c r="EO84"/>
      <c r="EP84"/>
      <c r="EQ84"/>
      <c r="ER84"/>
      <c r="ES84"/>
      <c r="ET84"/>
      <c r="EU84"/>
      <c r="EV84"/>
      <c r="EW84"/>
      <c r="EX84"/>
      <c r="EY84"/>
      <c r="EZ84"/>
      <c r="FA84"/>
      <c r="FB84"/>
      <c r="FC84"/>
      <c r="FD84"/>
      <c r="FE84"/>
      <c r="FF84"/>
      <c r="FG84"/>
      <c r="FH84"/>
      <c r="FI84"/>
      <c r="FJ84"/>
      <c r="FK84"/>
      <c r="FL84"/>
      <c r="FM84"/>
      <c r="FN84"/>
      <c r="FO84"/>
      <c r="FP84"/>
      <c r="FQ84"/>
      <c r="FR84"/>
      <c r="FS84"/>
      <c r="FT84"/>
      <c r="FU84"/>
      <c r="FV84"/>
      <c r="FW84"/>
      <c r="FX84"/>
      <c r="FY84"/>
      <c r="FZ84"/>
      <c r="GA84"/>
      <c r="GB84"/>
      <c r="GC84"/>
      <c r="GD84"/>
      <c r="GE84"/>
      <c r="GF84"/>
      <c r="GG84"/>
      <c r="GH84"/>
      <c r="GI84"/>
      <c r="GJ84"/>
      <c r="GK84"/>
      <c r="GL84"/>
      <c r="GM84"/>
      <c r="GN84"/>
      <c r="GO84"/>
      <c r="GP84"/>
      <c r="GQ84"/>
      <c r="GR84"/>
      <c r="GS84"/>
      <c r="GT84"/>
      <c r="GU84"/>
      <c r="GV84"/>
      <c r="GW84"/>
      <c r="GX84"/>
      <c r="GY84"/>
      <c r="GZ84"/>
      <c r="HA84"/>
      <c r="HB84"/>
      <c r="HC84"/>
      <c r="HD84"/>
      <c r="HE84"/>
      <c r="HF84"/>
      <c r="HG84"/>
      <c r="HH84"/>
      <c r="HI84"/>
      <c r="HJ84"/>
      <c r="HK84"/>
      <c r="HL84"/>
      <c r="HM84"/>
      <c r="HN84"/>
      <c r="HO84"/>
      <c r="HP84"/>
      <c r="HQ84"/>
      <c r="HR84"/>
      <c r="HS84"/>
      <c r="HT84"/>
      <c r="HU84"/>
      <c r="HV84"/>
      <c r="HW84"/>
      <c r="HX84"/>
      <c r="HY84"/>
      <c r="HZ84"/>
      <c r="IA84"/>
      <c r="IB84"/>
      <c r="IC84"/>
      <c r="ID84"/>
      <c r="IE84"/>
      <c r="IF84"/>
      <c r="IG84"/>
      <c r="IH84"/>
      <c r="II84"/>
      <c r="IJ84"/>
      <c r="IK84"/>
      <c r="IL84"/>
      <c r="IM84"/>
      <c r="IN84"/>
      <c r="IO84"/>
      <c r="IP84"/>
      <c r="IQ84"/>
      <c r="IR84"/>
      <c r="IS84"/>
    </row>
    <row r="85" spans="1:253" s="12" customFormat="1" ht="15.75" x14ac:dyDescent="0.25">
      <c r="A85" s="94">
        <v>74</v>
      </c>
      <c r="B85" s="89">
        <v>412</v>
      </c>
      <c r="C85" s="92" t="s">
        <v>334</v>
      </c>
      <c r="D85" s="89" t="s">
        <v>9</v>
      </c>
      <c r="E85" s="94">
        <v>25</v>
      </c>
      <c r="F85" s="90">
        <v>5</v>
      </c>
      <c r="G85" s="147">
        <f t="shared" si="2"/>
        <v>390</v>
      </c>
      <c r="H85" s="150"/>
      <c r="I85" s="87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  <c r="BY85"/>
      <c r="BZ85"/>
      <c r="CA85"/>
      <c r="CB85"/>
      <c r="CC85"/>
      <c r="CD85"/>
      <c r="CE85"/>
      <c r="CF85"/>
      <c r="CG85"/>
      <c r="CH85"/>
      <c r="CI85"/>
      <c r="CJ85"/>
      <c r="CK85"/>
      <c r="CL85"/>
      <c r="CM85"/>
      <c r="CN85"/>
      <c r="CO85"/>
      <c r="CP85"/>
      <c r="CQ85"/>
      <c r="CR85"/>
      <c r="CS85"/>
      <c r="CT85"/>
      <c r="CU85"/>
      <c r="CV85"/>
      <c r="CW85"/>
      <c r="CX85"/>
      <c r="CY85"/>
      <c r="CZ85"/>
      <c r="DA85"/>
      <c r="DB85"/>
      <c r="DC85"/>
      <c r="DD85"/>
      <c r="DE85"/>
      <c r="DF85"/>
      <c r="DG85"/>
      <c r="DH85"/>
      <c r="DI85"/>
      <c r="DJ85"/>
      <c r="DK85"/>
      <c r="DL85"/>
      <c r="DM85"/>
      <c r="DN85"/>
      <c r="DO85"/>
      <c r="DP85"/>
      <c r="DQ85"/>
      <c r="DR85"/>
      <c r="DS85"/>
      <c r="DT85"/>
      <c r="DU85"/>
      <c r="DV85"/>
      <c r="DW85"/>
      <c r="DX85"/>
      <c r="DY85"/>
      <c r="DZ85"/>
      <c r="EA85"/>
      <c r="EB85"/>
      <c r="EC85"/>
      <c r="ED85"/>
      <c r="EE85"/>
      <c r="EF85"/>
      <c r="EG85"/>
      <c r="EH85"/>
      <c r="EI85"/>
      <c r="EJ85"/>
      <c r="EK85"/>
      <c r="EL85"/>
      <c r="EM85"/>
      <c r="EN85"/>
      <c r="EO85"/>
      <c r="EP85"/>
      <c r="EQ85"/>
      <c r="ER85"/>
      <c r="ES85"/>
      <c r="ET85"/>
      <c r="EU85"/>
      <c r="EV85"/>
      <c r="EW85"/>
      <c r="EX85"/>
      <c r="EY85"/>
      <c r="EZ85"/>
      <c r="FA85"/>
      <c r="FB85"/>
      <c r="FC85"/>
      <c r="FD85"/>
      <c r="FE85"/>
      <c r="FF85"/>
      <c r="FG85"/>
      <c r="FH85"/>
      <c r="FI85"/>
      <c r="FJ85"/>
      <c r="FK85"/>
      <c r="FL85"/>
      <c r="FM85"/>
      <c r="FN85"/>
      <c r="FO85"/>
      <c r="FP85"/>
      <c r="FQ85"/>
      <c r="FR85"/>
      <c r="FS85"/>
      <c r="FT85"/>
      <c r="FU85"/>
      <c r="FV85"/>
      <c r="FW85"/>
      <c r="FX85"/>
      <c r="FY85"/>
      <c r="FZ85"/>
      <c r="GA85"/>
      <c r="GB85"/>
      <c r="GC85"/>
      <c r="GD85"/>
      <c r="GE85"/>
      <c r="GF85"/>
      <c r="GG85"/>
      <c r="GH85"/>
      <c r="GI85"/>
      <c r="GJ85"/>
      <c r="GK85"/>
      <c r="GL85"/>
      <c r="GM85"/>
      <c r="GN85"/>
      <c r="GO85"/>
      <c r="GP85"/>
      <c r="GQ85"/>
      <c r="GR85"/>
      <c r="GS85"/>
      <c r="GT85"/>
      <c r="GU85"/>
      <c r="GV85"/>
      <c r="GW85"/>
      <c r="GX85"/>
      <c r="GY85"/>
      <c r="GZ85"/>
      <c r="HA85"/>
      <c r="HB85"/>
      <c r="HC85"/>
      <c r="HD85"/>
      <c r="HE85"/>
      <c r="HF85"/>
      <c r="HG85"/>
      <c r="HH85"/>
      <c r="HI85"/>
      <c r="HJ85"/>
      <c r="HK85"/>
      <c r="HL85"/>
      <c r="HM85"/>
      <c r="HN85"/>
      <c r="HO85"/>
      <c r="HP85"/>
      <c r="HQ85"/>
      <c r="HR85"/>
      <c r="HS85"/>
      <c r="HT85"/>
      <c r="HU85"/>
      <c r="HV85"/>
      <c r="HW85"/>
      <c r="HX85"/>
      <c r="HY85"/>
      <c r="HZ85"/>
      <c r="IA85"/>
      <c r="IB85"/>
      <c r="IC85"/>
      <c r="ID85"/>
      <c r="IE85"/>
      <c r="IF85"/>
      <c r="IG85"/>
      <c r="IH85"/>
      <c r="II85"/>
      <c r="IJ85"/>
      <c r="IK85"/>
      <c r="IL85"/>
      <c r="IM85"/>
      <c r="IN85"/>
      <c r="IO85"/>
      <c r="IP85"/>
      <c r="IQ85"/>
      <c r="IR85"/>
      <c r="IS85"/>
    </row>
    <row r="86" spans="1:253" s="12" customFormat="1" ht="15.75" x14ac:dyDescent="0.25">
      <c r="A86" s="94">
        <v>75</v>
      </c>
      <c r="B86" s="89">
        <v>456</v>
      </c>
      <c r="C86" s="91" t="s">
        <v>163</v>
      </c>
      <c r="D86" s="89" t="s">
        <v>9</v>
      </c>
      <c r="E86" s="94">
        <v>25</v>
      </c>
      <c r="F86" s="90">
        <v>7.9</v>
      </c>
      <c r="G86" s="147">
        <f t="shared" si="2"/>
        <v>616.20000000000005</v>
      </c>
      <c r="H86" s="150"/>
      <c r="I86" s="87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  <c r="CB86"/>
      <c r="CC86"/>
      <c r="CD86"/>
      <c r="CE86"/>
      <c r="CF86"/>
      <c r="CG86"/>
      <c r="CH86"/>
      <c r="CI86"/>
      <c r="CJ86"/>
      <c r="CK86"/>
      <c r="CL86"/>
      <c r="CM86"/>
      <c r="CN86"/>
      <c r="CO86"/>
      <c r="CP86"/>
      <c r="CQ86"/>
      <c r="CR86"/>
      <c r="CS86"/>
      <c r="CT86"/>
      <c r="CU86"/>
      <c r="CV86"/>
      <c r="CW86"/>
      <c r="CX86"/>
      <c r="CY86"/>
      <c r="CZ86"/>
      <c r="DA86"/>
      <c r="DB86"/>
      <c r="DC86"/>
      <c r="DD86"/>
      <c r="DE86"/>
      <c r="DF86"/>
      <c r="DG86"/>
      <c r="DH86"/>
      <c r="DI86"/>
      <c r="DJ86"/>
      <c r="DK86"/>
      <c r="DL86"/>
      <c r="DM86"/>
      <c r="DN86"/>
      <c r="DO86"/>
      <c r="DP86"/>
      <c r="DQ86"/>
      <c r="DR86"/>
      <c r="DS86"/>
      <c r="DT86"/>
      <c r="DU86"/>
      <c r="DV86"/>
      <c r="DW86"/>
      <c r="DX86"/>
      <c r="DY86"/>
      <c r="DZ86"/>
      <c r="EA86"/>
      <c r="EB86"/>
      <c r="EC86"/>
      <c r="ED86"/>
      <c r="EE86"/>
      <c r="EF86"/>
      <c r="EG86"/>
      <c r="EH86"/>
      <c r="EI86"/>
      <c r="EJ86"/>
      <c r="EK86"/>
      <c r="EL86"/>
      <c r="EM86"/>
      <c r="EN86"/>
      <c r="EO86"/>
      <c r="EP86"/>
      <c r="EQ86"/>
      <c r="ER86"/>
      <c r="ES86"/>
      <c r="ET86"/>
      <c r="EU86"/>
      <c r="EV86"/>
      <c r="EW86"/>
      <c r="EX86"/>
      <c r="EY86"/>
      <c r="EZ86"/>
      <c r="FA86"/>
      <c r="FB86"/>
      <c r="FC86"/>
      <c r="FD86"/>
      <c r="FE86"/>
      <c r="FF86"/>
      <c r="FG86"/>
      <c r="FH86"/>
      <c r="FI86"/>
      <c r="FJ86"/>
      <c r="FK86"/>
      <c r="FL86"/>
      <c r="FM86"/>
      <c r="FN86"/>
      <c r="FO86"/>
      <c r="FP86"/>
      <c r="FQ86"/>
      <c r="FR86"/>
      <c r="FS86"/>
      <c r="FT86"/>
      <c r="FU86"/>
      <c r="FV86"/>
      <c r="FW86"/>
      <c r="FX86"/>
      <c r="FY86"/>
      <c r="FZ86"/>
      <c r="GA86"/>
      <c r="GB86"/>
      <c r="GC86"/>
      <c r="GD86"/>
      <c r="GE86"/>
      <c r="GF86"/>
      <c r="GG86"/>
      <c r="GH86"/>
      <c r="GI86"/>
      <c r="GJ86"/>
      <c r="GK86"/>
      <c r="GL86"/>
      <c r="GM86"/>
      <c r="GN86"/>
      <c r="GO86"/>
      <c r="GP86"/>
      <c r="GQ86"/>
      <c r="GR86"/>
      <c r="GS86"/>
      <c r="GT86"/>
      <c r="GU86"/>
      <c r="GV86"/>
      <c r="GW86"/>
      <c r="GX86"/>
      <c r="GY86"/>
      <c r="GZ86"/>
      <c r="HA86"/>
      <c r="HB86"/>
      <c r="HC86"/>
      <c r="HD86"/>
      <c r="HE86"/>
      <c r="HF86"/>
      <c r="HG86"/>
      <c r="HH86"/>
      <c r="HI86"/>
      <c r="HJ86"/>
      <c r="HK86"/>
      <c r="HL86"/>
      <c r="HM86"/>
      <c r="HN86"/>
      <c r="HO86"/>
      <c r="HP86"/>
      <c r="HQ86"/>
      <c r="HR86"/>
      <c r="HS86"/>
      <c r="HT86"/>
      <c r="HU86"/>
      <c r="HV86"/>
      <c r="HW86"/>
      <c r="HX86"/>
      <c r="HY86"/>
      <c r="HZ86"/>
      <c r="IA86"/>
      <c r="IB86"/>
      <c r="IC86"/>
      <c r="ID86"/>
      <c r="IE86"/>
      <c r="IF86"/>
      <c r="IG86"/>
      <c r="IH86"/>
      <c r="II86"/>
      <c r="IJ86"/>
      <c r="IK86"/>
      <c r="IL86"/>
      <c r="IM86"/>
      <c r="IN86"/>
      <c r="IO86"/>
      <c r="IP86"/>
      <c r="IQ86"/>
      <c r="IR86"/>
      <c r="IS86"/>
    </row>
    <row r="87" spans="1:253" s="12" customFormat="1" ht="15.75" x14ac:dyDescent="0.25">
      <c r="A87" s="94">
        <v>76</v>
      </c>
      <c r="B87" s="93">
        <v>468</v>
      </c>
      <c r="C87" s="91" t="s">
        <v>151</v>
      </c>
      <c r="D87" s="89" t="s">
        <v>9</v>
      </c>
      <c r="E87" s="94">
        <v>20</v>
      </c>
      <c r="F87" s="90">
        <v>7.13</v>
      </c>
      <c r="G87" s="147">
        <f t="shared" si="2"/>
        <v>556.14</v>
      </c>
      <c r="H87" s="150"/>
      <c r="I87" s="87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  <c r="BW87"/>
      <c r="BX87"/>
      <c r="BY87"/>
      <c r="BZ87"/>
      <c r="CA87"/>
      <c r="CB87"/>
      <c r="CC87"/>
      <c r="CD87"/>
      <c r="CE87"/>
      <c r="CF87"/>
      <c r="CG87"/>
      <c r="CH87"/>
      <c r="CI87"/>
      <c r="CJ87"/>
      <c r="CK87"/>
      <c r="CL87"/>
      <c r="CM87"/>
      <c r="CN87"/>
      <c r="CO87"/>
      <c r="CP87"/>
      <c r="CQ87"/>
      <c r="CR87"/>
      <c r="CS87"/>
      <c r="CT87"/>
      <c r="CU87"/>
      <c r="CV87"/>
      <c r="CW87"/>
      <c r="CX87"/>
      <c r="CY87"/>
      <c r="CZ87"/>
      <c r="DA87"/>
      <c r="DB87"/>
      <c r="DC87"/>
      <c r="DD87"/>
      <c r="DE87"/>
      <c r="DF87"/>
      <c r="DG87"/>
      <c r="DH87"/>
      <c r="DI87"/>
      <c r="DJ87"/>
      <c r="DK87"/>
      <c r="DL87"/>
      <c r="DM87"/>
      <c r="DN87"/>
      <c r="DO87"/>
      <c r="DP87"/>
      <c r="DQ87"/>
      <c r="DR87"/>
      <c r="DS87"/>
      <c r="DT87"/>
      <c r="DU87"/>
      <c r="DV87"/>
      <c r="DW87"/>
      <c r="DX87"/>
      <c r="DY87"/>
      <c r="DZ87"/>
      <c r="EA87"/>
      <c r="EB87"/>
      <c r="EC87"/>
      <c r="ED87"/>
      <c r="EE87"/>
      <c r="EF87"/>
      <c r="EG87"/>
      <c r="EH87"/>
      <c r="EI87"/>
      <c r="EJ87"/>
      <c r="EK87"/>
      <c r="EL87"/>
      <c r="EM87"/>
      <c r="EN87"/>
      <c r="EO87"/>
      <c r="EP87"/>
      <c r="EQ87"/>
      <c r="ER87"/>
      <c r="ES87"/>
      <c r="ET87"/>
      <c r="EU87"/>
      <c r="EV87"/>
      <c r="EW87"/>
      <c r="EX87"/>
      <c r="EY87"/>
      <c r="EZ87"/>
      <c r="FA87"/>
      <c r="FB87"/>
      <c r="FC87"/>
      <c r="FD87"/>
      <c r="FE87"/>
      <c r="FF87"/>
      <c r="FG87"/>
      <c r="FH87"/>
      <c r="FI87"/>
      <c r="FJ87"/>
      <c r="FK87"/>
      <c r="FL87"/>
      <c r="FM87"/>
      <c r="FN87"/>
      <c r="FO87"/>
      <c r="FP87"/>
      <c r="FQ87"/>
      <c r="FR87"/>
      <c r="FS87"/>
      <c r="FT87"/>
      <c r="FU87"/>
      <c r="FV87"/>
      <c r="FW87"/>
      <c r="FX87"/>
      <c r="FY87"/>
      <c r="FZ87"/>
      <c r="GA87"/>
      <c r="GB87"/>
      <c r="GC87"/>
      <c r="GD87"/>
      <c r="GE87"/>
      <c r="GF87"/>
      <c r="GG87"/>
      <c r="GH87"/>
      <c r="GI87"/>
      <c r="GJ87"/>
      <c r="GK87"/>
      <c r="GL87"/>
      <c r="GM87"/>
      <c r="GN87"/>
      <c r="GO87"/>
      <c r="GP87"/>
      <c r="GQ87"/>
      <c r="GR87"/>
      <c r="GS87"/>
      <c r="GT87"/>
      <c r="GU87"/>
      <c r="GV87"/>
      <c r="GW87"/>
      <c r="GX87"/>
      <c r="GY87"/>
      <c r="GZ87"/>
      <c r="HA87"/>
      <c r="HB87"/>
      <c r="HC87"/>
      <c r="HD87"/>
      <c r="HE87"/>
      <c r="HF87"/>
      <c r="HG87"/>
      <c r="HH87"/>
      <c r="HI87"/>
      <c r="HJ87"/>
      <c r="HK87"/>
      <c r="HL87"/>
      <c r="HM87"/>
      <c r="HN87"/>
      <c r="HO87"/>
      <c r="HP87"/>
      <c r="HQ87"/>
      <c r="HR87"/>
      <c r="HS87"/>
      <c r="HT87"/>
      <c r="HU87"/>
      <c r="HV87"/>
      <c r="HW87"/>
      <c r="HX87"/>
      <c r="HY87"/>
      <c r="HZ87"/>
      <c r="IA87"/>
      <c r="IB87"/>
      <c r="IC87"/>
      <c r="ID87"/>
      <c r="IE87"/>
      <c r="IF87"/>
      <c r="IG87"/>
      <c r="IH87"/>
      <c r="II87"/>
      <c r="IJ87"/>
      <c r="IK87"/>
      <c r="IL87"/>
      <c r="IM87"/>
      <c r="IN87"/>
      <c r="IO87"/>
      <c r="IP87"/>
      <c r="IQ87"/>
      <c r="IR87"/>
      <c r="IS87"/>
    </row>
    <row r="88" spans="1:253" s="12" customFormat="1" ht="15.75" x14ac:dyDescent="0.25">
      <c r="A88" s="94">
        <v>77</v>
      </c>
      <c r="B88" s="89">
        <v>482</v>
      </c>
      <c r="C88" s="91" t="s">
        <v>226</v>
      </c>
      <c r="D88" s="89" t="s">
        <v>9</v>
      </c>
      <c r="E88" s="94">
        <v>25</v>
      </c>
      <c r="F88" s="90">
        <v>7.3</v>
      </c>
      <c r="G88" s="147">
        <f t="shared" si="2"/>
        <v>569.4</v>
      </c>
      <c r="H88" s="152"/>
      <c r="I88" s="87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  <c r="BX88"/>
      <c r="BY88"/>
      <c r="BZ88"/>
      <c r="CA88"/>
      <c r="CB88"/>
      <c r="CC88"/>
      <c r="CD88"/>
      <c r="CE88"/>
      <c r="CF88"/>
      <c r="CG88"/>
      <c r="CH88"/>
      <c r="CI88"/>
      <c r="CJ88"/>
      <c r="CK88"/>
      <c r="CL88"/>
      <c r="CM88"/>
      <c r="CN88"/>
      <c r="CO88"/>
      <c r="CP88"/>
      <c r="CQ88"/>
      <c r="CR88"/>
      <c r="CS88"/>
      <c r="CT88"/>
      <c r="CU88"/>
      <c r="CV88"/>
      <c r="CW88"/>
      <c r="CX88"/>
      <c r="CY88"/>
      <c r="CZ88"/>
      <c r="DA88"/>
      <c r="DB88"/>
      <c r="DC88"/>
      <c r="DD88"/>
      <c r="DE88"/>
      <c r="DF88"/>
      <c r="DG88"/>
      <c r="DH88"/>
      <c r="DI88"/>
      <c r="DJ88"/>
      <c r="DK88"/>
      <c r="DL88"/>
      <c r="DM88"/>
      <c r="DN88"/>
      <c r="DO88"/>
      <c r="DP88"/>
      <c r="DQ88"/>
      <c r="DR88"/>
      <c r="DS88"/>
      <c r="DT88"/>
      <c r="DU88"/>
      <c r="DV88"/>
      <c r="DW88"/>
      <c r="DX88"/>
      <c r="DY88"/>
      <c r="DZ88"/>
      <c r="EA88"/>
      <c r="EB88"/>
      <c r="EC88"/>
      <c r="ED88"/>
      <c r="EE88"/>
      <c r="EF88"/>
      <c r="EG88"/>
      <c r="EH88"/>
      <c r="EI88"/>
      <c r="EJ88"/>
      <c r="EK88"/>
      <c r="EL88"/>
      <c r="EM88"/>
      <c r="EN88"/>
      <c r="EO88"/>
      <c r="EP88"/>
      <c r="EQ88"/>
      <c r="ER88"/>
      <c r="ES88"/>
      <c r="ET88"/>
      <c r="EU88"/>
      <c r="EV88"/>
      <c r="EW88"/>
      <c r="EX88"/>
      <c r="EY88"/>
      <c r="EZ88"/>
      <c r="FA88"/>
      <c r="FB88"/>
      <c r="FC88"/>
      <c r="FD88"/>
      <c r="FE88"/>
      <c r="FF88"/>
      <c r="FG88"/>
      <c r="FH88"/>
      <c r="FI88"/>
      <c r="FJ88"/>
      <c r="FK88"/>
      <c r="FL88"/>
      <c r="FM88"/>
      <c r="FN88"/>
      <c r="FO88"/>
      <c r="FP88"/>
      <c r="FQ88"/>
      <c r="FR88"/>
      <c r="FS88"/>
      <c r="FT88"/>
      <c r="FU88"/>
      <c r="FV88"/>
      <c r="FW88"/>
      <c r="FX88"/>
      <c r="FY88"/>
      <c r="FZ88"/>
      <c r="GA88"/>
      <c r="GB88"/>
      <c r="GC88"/>
      <c r="GD88"/>
      <c r="GE88"/>
      <c r="GF88"/>
      <c r="GG88"/>
      <c r="GH88"/>
      <c r="GI88"/>
      <c r="GJ88"/>
      <c r="GK88"/>
      <c r="GL88"/>
      <c r="GM88"/>
      <c r="GN88"/>
      <c r="GO88"/>
      <c r="GP88"/>
      <c r="GQ88"/>
      <c r="GR88"/>
      <c r="GS88"/>
      <c r="GT88"/>
      <c r="GU88"/>
      <c r="GV88"/>
      <c r="GW88"/>
      <c r="GX88"/>
      <c r="GY88"/>
      <c r="GZ88"/>
      <c r="HA88"/>
      <c r="HB88"/>
      <c r="HC88"/>
      <c r="HD88"/>
      <c r="HE88"/>
      <c r="HF88"/>
      <c r="HG88"/>
      <c r="HH88"/>
      <c r="HI88"/>
      <c r="HJ88"/>
      <c r="HK88"/>
      <c r="HL88"/>
      <c r="HM88"/>
      <c r="HN88"/>
      <c r="HO88"/>
      <c r="HP88"/>
      <c r="HQ88"/>
      <c r="HR88"/>
      <c r="HS88"/>
      <c r="HT88"/>
      <c r="HU88"/>
      <c r="HV88"/>
      <c r="HW88"/>
      <c r="HX88"/>
      <c r="HY88"/>
      <c r="HZ88"/>
      <c r="IA88"/>
      <c r="IB88"/>
      <c r="IC88"/>
      <c r="ID88"/>
      <c r="IE88"/>
      <c r="IF88"/>
      <c r="IG88"/>
      <c r="IH88"/>
      <c r="II88"/>
      <c r="IJ88"/>
      <c r="IK88"/>
      <c r="IL88"/>
      <c r="IM88"/>
      <c r="IN88"/>
      <c r="IO88"/>
      <c r="IP88"/>
      <c r="IQ88"/>
      <c r="IR88"/>
      <c r="IS88"/>
    </row>
    <row r="89" spans="1:253" ht="15.75" x14ac:dyDescent="0.25">
      <c r="A89" s="94">
        <v>78</v>
      </c>
      <c r="B89" s="89">
        <v>486</v>
      </c>
      <c r="C89" s="91" t="s">
        <v>90</v>
      </c>
      <c r="D89" s="89" t="s">
        <v>9</v>
      </c>
      <c r="E89" s="94">
        <v>25</v>
      </c>
      <c r="F89" s="90">
        <v>7.27</v>
      </c>
      <c r="G89" s="147">
        <f t="shared" si="2"/>
        <v>567.05999999999995</v>
      </c>
      <c r="H89" s="150"/>
      <c r="I89" s="87"/>
    </row>
    <row r="90" spans="1:253" ht="15.75" x14ac:dyDescent="0.25">
      <c r="A90" s="94">
        <v>79</v>
      </c>
      <c r="B90" s="89">
        <v>403</v>
      </c>
      <c r="C90" s="91" t="s">
        <v>89</v>
      </c>
      <c r="D90" s="89" t="s">
        <v>9</v>
      </c>
      <c r="E90" s="94">
        <v>25</v>
      </c>
      <c r="F90" s="90">
        <v>6.9</v>
      </c>
      <c r="G90" s="147">
        <f t="shared" si="2"/>
        <v>538.20000000000005</v>
      </c>
      <c r="H90" s="150"/>
      <c r="I90" s="87"/>
    </row>
    <row r="91" spans="1:253" ht="15.75" x14ac:dyDescent="0.25">
      <c r="A91" s="94">
        <v>80</v>
      </c>
      <c r="B91" s="89">
        <v>418</v>
      </c>
      <c r="C91" s="91" t="s">
        <v>146</v>
      </c>
      <c r="D91" s="89" t="s">
        <v>9</v>
      </c>
      <c r="E91" s="94">
        <v>25</v>
      </c>
      <c r="F91" s="90">
        <v>7.55</v>
      </c>
      <c r="G91" s="147">
        <f t="shared" si="2"/>
        <v>588.9</v>
      </c>
      <c r="H91" s="150"/>
      <c r="I91" s="87"/>
    </row>
    <row r="92" spans="1:253" ht="15.75" x14ac:dyDescent="0.25">
      <c r="A92" s="94">
        <v>81</v>
      </c>
      <c r="B92" s="89">
        <v>453</v>
      </c>
      <c r="C92" s="91" t="s">
        <v>292</v>
      </c>
      <c r="D92" s="89" t="s">
        <v>9</v>
      </c>
      <c r="E92" s="94">
        <v>12.5</v>
      </c>
      <c r="F92" s="90">
        <v>7.9</v>
      </c>
      <c r="G92" s="147">
        <f t="shared" si="2"/>
        <v>616.20000000000005</v>
      </c>
      <c r="H92" s="150"/>
      <c r="I92" s="87"/>
    </row>
    <row r="93" spans="1:253" ht="15.75" x14ac:dyDescent="0.25">
      <c r="A93" s="94">
        <v>82</v>
      </c>
      <c r="B93" s="89">
        <v>480</v>
      </c>
      <c r="C93" s="91" t="s">
        <v>87</v>
      </c>
      <c r="D93" s="89" t="s">
        <v>9</v>
      </c>
      <c r="E93" s="94">
        <v>20</v>
      </c>
      <c r="F93" s="90">
        <v>7.9</v>
      </c>
      <c r="G93" s="147">
        <f t="shared" si="2"/>
        <v>616.20000000000005</v>
      </c>
      <c r="H93" s="150"/>
      <c r="I93" s="87"/>
    </row>
    <row r="94" spans="1:253" ht="15.75" x14ac:dyDescent="0.25">
      <c r="A94" s="94">
        <v>83</v>
      </c>
      <c r="B94" s="89">
        <v>475</v>
      </c>
      <c r="C94" s="91" t="s">
        <v>88</v>
      </c>
      <c r="D94" s="89" t="s">
        <v>9</v>
      </c>
      <c r="E94" s="94">
        <v>25</v>
      </c>
      <c r="F94" s="90">
        <v>7.44</v>
      </c>
      <c r="G94" s="147">
        <f t="shared" si="2"/>
        <v>580.32000000000005</v>
      </c>
      <c r="H94" s="152"/>
      <c r="I94" s="87"/>
    </row>
    <row r="95" spans="1:253" s="20" customFormat="1" ht="14.25" customHeight="1" x14ac:dyDescent="0.25">
      <c r="A95" s="94">
        <v>84</v>
      </c>
      <c r="B95" s="89">
        <v>464</v>
      </c>
      <c r="C95" s="91" t="s">
        <v>167</v>
      </c>
      <c r="D95" s="89" t="s">
        <v>9</v>
      </c>
      <c r="E95" s="94">
        <v>20</v>
      </c>
      <c r="F95" s="90">
        <v>28</v>
      </c>
      <c r="G95" s="147">
        <f t="shared" si="2"/>
        <v>2184</v>
      </c>
      <c r="H95" s="150"/>
      <c r="I95" s="144"/>
      <c r="J95" s="145"/>
      <c r="K95" s="145"/>
      <c r="L95" s="145"/>
      <c r="M95" s="145"/>
      <c r="N95" s="145"/>
      <c r="O95" s="145"/>
      <c r="P95" s="145"/>
      <c r="Q95" s="145"/>
      <c r="R95" s="145"/>
      <c r="S95" s="145"/>
      <c r="T95" s="145"/>
      <c r="U95" s="145"/>
      <c r="V95" s="145"/>
      <c r="W95" s="145"/>
      <c r="X95" s="145"/>
      <c r="Y95" s="145"/>
      <c r="Z95" s="145"/>
    </row>
    <row r="96" spans="1:253" ht="15.75" customHeight="1" x14ac:dyDescent="0.25">
      <c r="A96" s="94">
        <v>85</v>
      </c>
      <c r="B96" s="89">
        <v>483</v>
      </c>
      <c r="C96" s="91" t="s">
        <v>86</v>
      </c>
      <c r="D96" s="89" t="s">
        <v>9</v>
      </c>
      <c r="E96" s="94">
        <v>12.5</v>
      </c>
      <c r="F96" s="90">
        <v>7.9</v>
      </c>
      <c r="G96" s="147">
        <f t="shared" si="2"/>
        <v>616.20000000000005</v>
      </c>
      <c r="H96" s="152"/>
      <c r="I96" s="87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  <c r="AA96" s="12"/>
      <c r="AB96" s="12"/>
      <c r="AC96" s="12"/>
      <c r="AD96" s="12"/>
      <c r="AE96" s="12"/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2"/>
      <c r="AQ96" s="12"/>
      <c r="AR96" s="12"/>
      <c r="AS96" s="12"/>
      <c r="AT96" s="12"/>
      <c r="AU96" s="12"/>
      <c r="AV96" s="12"/>
      <c r="AW96" s="12"/>
      <c r="AX96" s="12"/>
      <c r="AY96" s="12"/>
      <c r="AZ96" s="12"/>
      <c r="BA96" s="12"/>
      <c r="BB96" s="12"/>
      <c r="BC96" s="12"/>
      <c r="BD96" s="12"/>
      <c r="BE96" s="12"/>
      <c r="BF96" s="12"/>
      <c r="BG96" s="12"/>
      <c r="BH96" s="12"/>
      <c r="BI96" s="12"/>
      <c r="BJ96" s="12"/>
      <c r="BK96" s="12"/>
      <c r="BL96" s="12"/>
      <c r="BM96" s="12"/>
      <c r="BN96" s="12"/>
      <c r="BO96" s="12"/>
      <c r="BP96" s="12"/>
      <c r="BQ96" s="12"/>
      <c r="BR96" s="12"/>
      <c r="BS96" s="12"/>
      <c r="BT96" s="12"/>
      <c r="BU96" s="12"/>
      <c r="BV96" s="12"/>
      <c r="BW96" s="12"/>
      <c r="BX96" s="12"/>
      <c r="BY96" s="12"/>
      <c r="BZ96" s="12"/>
      <c r="CA96" s="12"/>
      <c r="CB96" s="12"/>
      <c r="CC96" s="12"/>
      <c r="CD96" s="12"/>
      <c r="CE96" s="12"/>
      <c r="CF96" s="12"/>
      <c r="CG96" s="12"/>
      <c r="CH96" s="12"/>
      <c r="CI96" s="12"/>
      <c r="CJ96" s="12"/>
      <c r="CK96" s="12"/>
      <c r="CL96" s="12"/>
      <c r="CM96" s="12"/>
      <c r="CN96" s="12"/>
      <c r="CO96" s="12"/>
      <c r="CP96" s="12"/>
      <c r="CQ96" s="12"/>
      <c r="CR96" s="12"/>
      <c r="CS96" s="12"/>
      <c r="CT96" s="12"/>
      <c r="CU96" s="12"/>
      <c r="CV96" s="12"/>
      <c r="CW96" s="12"/>
      <c r="CX96" s="12"/>
      <c r="CY96" s="12"/>
      <c r="CZ96" s="12"/>
      <c r="DA96" s="12"/>
      <c r="DB96" s="12"/>
      <c r="DC96" s="12"/>
      <c r="DD96" s="12"/>
      <c r="DE96" s="12"/>
      <c r="DF96" s="12"/>
      <c r="DG96" s="12"/>
      <c r="DH96" s="12"/>
      <c r="DI96" s="12"/>
      <c r="DJ96" s="12"/>
      <c r="DK96" s="12"/>
      <c r="DL96" s="12"/>
      <c r="DM96" s="12"/>
      <c r="DN96" s="12"/>
      <c r="DO96" s="12"/>
      <c r="DP96" s="12"/>
      <c r="DQ96" s="12"/>
      <c r="DR96" s="12"/>
      <c r="DS96" s="12"/>
      <c r="DT96" s="12"/>
      <c r="DU96" s="12"/>
      <c r="DV96" s="12"/>
      <c r="DW96" s="12"/>
      <c r="DX96" s="12"/>
      <c r="DY96" s="12"/>
      <c r="DZ96" s="12"/>
      <c r="EA96" s="12"/>
      <c r="EB96" s="12"/>
      <c r="EC96" s="12"/>
      <c r="ED96" s="12"/>
      <c r="EE96" s="12"/>
      <c r="EF96" s="12"/>
      <c r="EG96" s="12"/>
      <c r="EH96" s="12"/>
      <c r="EI96" s="12"/>
      <c r="EJ96" s="12"/>
      <c r="EK96" s="12"/>
      <c r="EL96" s="12"/>
      <c r="EM96" s="12"/>
      <c r="EN96" s="12"/>
      <c r="EO96" s="12"/>
      <c r="EP96" s="12"/>
      <c r="EQ96" s="12"/>
      <c r="ER96" s="12"/>
      <c r="ES96" s="12"/>
      <c r="ET96" s="12"/>
      <c r="EU96" s="12"/>
      <c r="EV96" s="12"/>
      <c r="EW96" s="12"/>
      <c r="EX96" s="12"/>
      <c r="EY96" s="12"/>
      <c r="EZ96" s="12"/>
      <c r="FA96" s="12"/>
      <c r="FB96" s="12"/>
      <c r="FC96" s="12"/>
      <c r="FD96" s="12"/>
      <c r="FE96" s="12"/>
      <c r="FF96" s="12"/>
      <c r="FG96" s="12"/>
      <c r="FH96" s="12"/>
      <c r="FI96" s="12"/>
      <c r="FJ96" s="12"/>
      <c r="FK96" s="12"/>
      <c r="FL96" s="12"/>
      <c r="FM96" s="12"/>
      <c r="FN96" s="12"/>
      <c r="FO96" s="12"/>
      <c r="FP96" s="12"/>
      <c r="FQ96" s="12"/>
      <c r="FR96" s="12"/>
      <c r="FS96" s="12"/>
      <c r="FT96" s="12"/>
      <c r="FU96" s="12"/>
      <c r="FV96" s="12"/>
      <c r="FW96" s="12"/>
      <c r="FX96" s="12"/>
      <c r="FY96" s="12"/>
      <c r="FZ96" s="12"/>
      <c r="GA96" s="12"/>
      <c r="GB96" s="12"/>
      <c r="GC96" s="12"/>
      <c r="GD96" s="12"/>
      <c r="GE96" s="12"/>
      <c r="GF96" s="12"/>
      <c r="GG96" s="12"/>
      <c r="GH96" s="12"/>
      <c r="GI96" s="12"/>
      <c r="GJ96" s="12"/>
      <c r="GK96" s="12"/>
      <c r="GL96" s="12"/>
      <c r="GM96" s="12"/>
      <c r="GN96" s="12"/>
      <c r="GO96" s="12"/>
      <c r="GP96" s="12"/>
      <c r="GQ96" s="12"/>
      <c r="GR96" s="12"/>
      <c r="GS96" s="12"/>
      <c r="GT96" s="12"/>
      <c r="GU96" s="12"/>
      <c r="GV96" s="12"/>
      <c r="GW96" s="12"/>
      <c r="GX96" s="12"/>
      <c r="GY96" s="12"/>
      <c r="GZ96" s="12"/>
      <c r="HA96" s="12"/>
      <c r="HB96" s="12"/>
      <c r="HC96" s="12"/>
      <c r="HD96" s="12"/>
      <c r="HE96" s="12"/>
      <c r="HF96" s="12"/>
      <c r="HG96" s="12"/>
      <c r="HH96" s="12"/>
      <c r="HI96" s="12"/>
      <c r="HJ96" s="12"/>
      <c r="HK96" s="12"/>
      <c r="HL96" s="12"/>
      <c r="HM96" s="12"/>
      <c r="HN96" s="12"/>
      <c r="HO96" s="12"/>
      <c r="HP96" s="12"/>
      <c r="HQ96" s="12"/>
      <c r="HR96" s="12"/>
      <c r="HS96" s="12"/>
      <c r="HT96" s="12"/>
      <c r="HU96" s="12"/>
      <c r="HV96" s="12"/>
      <c r="HW96" s="12"/>
      <c r="HX96" s="12"/>
      <c r="HY96" s="12"/>
      <c r="HZ96" s="12"/>
      <c r="IA96" s="12"/>
      <c r="IB96" s="12"/>
      <c r="IC96" s="12"/>
      <c r="ID96" s="12"/>
      <c r="IE96" s="12"/>
      <c r="IF96" s="12"/>
      <c r="IG96" s="12"/>
      <c r="IH96" s="12"/>
      <c r="II96" s="12"/>
      <c r="IJ96" s="12"/>
      <c r="IK96" s="12"/>
      <c r="IL96" s="12"/>
      <c r="IM96" s="12"/>
      <c r="IN96" s="12"/>
      <c r="IO96" s="12"/>
      <c r="IP96" s="12"/>
      <c r="IQ96" s="12"/>
      <c r="IR96" s="12"/>
      <c r="IS96" s="12"/>
    </row>
    <row r="97" spans="1:253" ht="15.75" customHeight="1" x14ac:dyDescent="0.25">
      <c r="A97" s="94">
        <v>86</v>
      </c>
      <c r="B97" s="94">
        <v>437</v>
      </c>
      <c r="C97" s="95" t="s">
        <v>183</v>
      </c>
      <c r="D97" s="94" t="s">
        <v>9</v>
      </c>
      <c r="E97" s="94">
        <v>20</v>
      </c>
      <c r="F97" s="96">
        <v>10.9</v>
      </c>
      <c r="G97" s="147">
        <f t="shared" si="2"/>
        <v>850.2</v>
      </c>
      <c r="H97" s="150"/>
      <c r="I97" s="87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  <c r="AA97" s="12"/>
      <c r="AB97" s="12"/>
      <c r="AC97" s="12"/>
      <c r="AD97" s="12"/>
      <c r="AE97" s="12"/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12"/>
      <c r="AQ97" s="12"/>
      <c r="AR97" s="12"/>
      <c r="AS97" s="12"/>
      <c r="AT97" s="12"/>
      <c r="AU97" s="12"/>
      <c r="AV97" s="12"/>
      <c r="AW97" s="12"/>
      <c r="AX97" s="12"/>
      <c r="AY97" s="12"/>
      <c r="AZ97" s="12"/>
      <c r="BA97" s="12"/>
      <c r="BB97" s="12"/>
      <c r="BC97" s="12"/>
      <c r="BD97" s="12"/>
      <c r="BE97" s="12"/>
      <c r="BF97" s="12"/>
      <c r="BG97" s="12"/>
      <c r="BH97" s="12"/>
      <c r="BI97" s="12"/>
      <c r="BJ97" s="12"/>
      <c r="BK97" s="12"/>
      <c r="BL97" s="12"/>
      <c r="BM97" s="12"/>
      <c r="BN97" s="12"/>
      <c r="BO97" s="12"/>
      <c r="BP97" s="12"/>
      <c r="BQ97" s="12"/>
      <c r="BR97" s="12"/>
      <c r="BS97" s="12"/>
      <c r="BT97" s="12"/>
      <c r="BU97" s="12"/>
      <c r="BV97" s="12"/>
      <c r="BW97" s="12"/>
      <c r="BX97" s="12"/>
      <c r="BY97" s="12"/>
      <c r="BZ97" s="12"/>
      <c r="CA97" s="12"/>
      <c r="CB97" s="12"/>
      <c r="CC97" s="12"/>
      <c r="CD97" s="12"/>
      <c r="CE97" s="12"/>
      <c r="CF97" s="12"/>
      <c r="CG97" s="12"/>
      <c r="CH97" s="12"/>
      <c r="CI97" s="12"/>
      <c r="CJ97" s="12"/>
      <c r="CK97" s="12"/>
      <c r="CL97" s="12"/>
      <c r="CM97" s="12"/>
      <c r="CN97" s="12"/>
      <c r="CO97" s="12"/>
      <c r="CP97" s="12"/>
      <c r="CQ97" s="12"/>
      <c r="CR97" s="12"/>
      <c r="CS97" s="12"/>
      <c r="CT97" s="12"/>
      <c r="CU97" s="12"/>
      <c r="CV97" s="12"/>
      <c r="CW97" s="12"/>
      <c r="CX97" s="12"/>
      <c r="CY97" s="12"/>
      <c r="CZ97" s="12"/>
      <c r="DA97" s="12"/>
      <c r="DB97" s="12"/>
      <c r="DC97" s="12"/>
      <c r="DD97" s="12"/>
      <c r="DE97" s="12"/>
      <c r="DF97" s="12"/>
      <c r="DG97" s="12"/>
      <c r="DH97" s="12"/>
      <c r="DI97" s="12"/>
      <c r="DJ97" s="12"/>
      <c r="DK97" s="12"/>
      <c r="DL97" s="12"/>
      <c r="DM97" s="12"/>
      <c r="DN97" s="12"/>
      <c r="DO97" s="12"/>
      <c r="DP97" s="12"/>
      <c r="DQ97" s="12"/>
      <c r="DR97" s="12"/>
      <c r="DS97" s="12"/>
      <c r="DT97" s="12"/>
      <c r="DU97" s="12"/>
      <c r="DV97" s="12"/>
      <c r="DW97" s="12"/>
      <c r="DX97" s="12"/>
      <c r="DY97" s="12"/>
      <c r="DZ97" s="12"/>
      <c r="EA97" s="12"/>
      <c r="EB97" s="12"/>
      <c r="EC97" s="12"/>
      <c r="ED97" s="12"/>
      <c r="EE97" s="12"/>
      <c r="EF97" s="12"/>
      <c r="EG97" s="12"/>
      <c r="EH97" s="12"/>
      <c r="EI97" s="12"/>
      <c r="EJ97" s="12"/>
      <c r="EK97" s="12"/>
      <c r="EL97" s="12"/>
      <c r="EM97" s="12"/>
      <c r="EN97" s="12"/>
      <c r="EO97" s="12"/>
      <c r="EP97" s="12"/>
      <c r="EQ97" s="12"/>
      <c r="ER97" s="12"/>
      <c r="ES97" s="12"/>
      <c r="ET97" s="12"/>
      <c r="EU97" s="12"/>
      <c r="EV97" s="12"/>
      <c r="EW97" s="12"/>
      <c r="EX97" s="12"/>
      <c r="EY97" s="12"/>
      <c r="EZ97" s="12"/>
      <c r="FA97" s="12"/>
      <c r="FB97" s="12"/>
      <c r="FC97" s="12"/>
      <c r="FD97" s="12"/>
      <c r="FE97" s="12"/>
      <c r="FF97" s="12"/>
      <c r="FG97" s="12"/>
      <c r="FH97" s="12"/>
      <c r="FI97" s="12"/>
      <c r="FJ97" s="12"/>
      <c r="FK97" s="12"/>
      <c r="FL97" s="12"/>
      <c r="FM97" s="12"/>
      <c r="FN97" s="12"/>
      <c r="FO97" s="12"/>
      <c r="FP97" s="12"/>
      <c r="FQ97" s="12"/>
      <c r="FR97" s="12"/>
      <c r="FS97" s="12"/>
      <c r="FT97" s="12"/>
      <c r="FU97" s="12"/>
      <c r="FV97" s="12"/>
      <c r="FW97" s="12"/>
      <c r="FX97" s="12"/>
      <c r="FY97" s="12"/>
      <c r="FZ97" s="12"/>
      <c r="GA97" s="12"/>
      <c r="GB97" s="12"/>
      <c r="GC97" s="12"/>
      <c r="GD97" s="12"/>
      <c r="GE97" s="12"/>
      <c r="GF97" s="12"/>
      <c r="GG97" s="12"/>
      <c r="GH97" s="12"/>
      <c r="GI97" s="12"/>
      <c r="GJ97" s="12"/>
      <c r="GK97" s="12"/>
      <c r="GL97" s="12"/>
      <c r="GM97" s="12"/>
      <c r="GN97" s="12"/>
      <c r="GO97" s="12"/>
      <c r="GP97" s="12"/>
      <c r="GQ97" s="12"/>
      <c r="GR97" s="12"/>
      <c r="GS97" s="12"/>
      <c r="GT97" s="12"/>
      <c r="GU97" s="12"/>
      <c r="GV97" s="12"/>
      <c r="GW97" s="12"/>
      <c r="GX97" s="12"/>
      <c r="GY97" s="12"/>
      <c r="GZ97" s="12"/>
      <c r="HA97" s="12"/>
      <c r="HB97" s="12"/>
      <c r="HC97" s="12"/>
      <c r="HD97" s="12"/>
      <c r="HE97" s="12"/>
      <c r="HF97" s="12"/>
      <c r="HG97" s="12"/>
      <c r="HH97" s="12"/>
      <c r="HI97" s="12"/>
      <c r="HJ97" s="12"/>
      <c r="HK97" s="12"/>
      <c r="HL97" s="12"/>
      <c r="HM97" s="12"/>
      <c r="HN97" s="12"/>
      <c r="HO97" s="12"/>
      <c r="HP97" s="12"/>
      <c r="HQ97" s="12"/>
      <c r="HR97" s="12"/>
      <c r="HS97" s="12"/>
      <c r="HT97" s="12"/>
      <c r="HU97" s="12"/>
      <c r="HV97" s="12"/>
      <c r="HW97" s="12"/>
      <c r="HX97" s="12"/>
      <c r="HY97" s="12"/>
      <c r="HZ97" s="12"/>
      <c r="IA97" s="12"/>
      <c r="IB97" s="12"/>
      <c r="IC97" s="12"/>
      <c r="ID97" s="12"/>
      <c r="IE97" s="12"/>
      <c r="IF97" s="12"/>
      <c r="IG97" s="12"/>
      <c r="IH97" s="12"/>
      <c r="II97" s="12"/>
      <c r="IJ97" s="12"/>
      <c r="IK97" s="12"/>
      <c r="IL97" s="12"/>
      <c r="IM97" s="12"/>
      <c r="IN97" s="12"/>
      <c r="IO97" s="12"/>
      <c r="IP97" s="12"/>
      <c r="IQ97" s="12"/>
      <c r="IR97" s="12"/>
      <c r="IS97" s="12"/>
    </row>
    <row r="98" spans="1:253" s="12" customFormat="1" ht="15.75" x14ac:dyDescent="0.25">
      <c r="A98" s="94">
        <v>87</v>
      </c>
      <c r="B98" s="94">
        <v>439</v>
      </c>
      <c r="C98" s="95" t="s">
        <v>218</v>
      </c>
      <c r="D98" s="94" t="s">
        <v>9</v>
      </c>
      <c r="E98" s="94">
        <v>20</v>
      </c>
      <c r="F98" s="96">
        <v>8</v>
      </c>
      <c r="G98" s="147">
        <f t="shared" si="2"/>
        <v>624</v>
      </c>
      <c r="H98" s="150"/>
      <c r="I98" s="87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</row>
    <row r="99" spans="1:253" s="12" customFormat="1" ht="15.75" customHeight="1" x14ac:dyDescent="0.25">
      <c r="A99" s="94">
        <v>88</v>
      </c>
      <c r="B99" s="94">
        <v>436</v>
      </c>
      <c r="C99" s="95" t="s">
        <v>244</v>
      </c>
      <c r="D99" s="94" t="s">
        <v>294</v>
      </c>
      <c r="E99" s="94">
        <v>20</v>
      </c>
      <c r="F99" s="96">
        <v>8.08</v>
      </c>
      <c r="G99" s="147">
        <f t="shared" si="2"/>
        <v>630.24</v>
      </c>
      <c r="H99" s="152"/>
      <c r="I99" s="87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</row>
    <row r="100" spans="1:253" s="12" customFormat="1" ht="15.75" customHeight="1" x14ac:dyDescent="0.25">
      <c r="A100" s="94">
        <v>89</v>
      </c>
      <c r="B100" s="94">
        <v>414</v>
      </c>
      <c r="C100" s="95" t="s">
        <v>228</v>
      </c>
      <c r="D100" s="94" t="s">
        <v>9</v>
      </c>
      <c r="E100" s="94">
        <v>10</v>
      </c>
      <c r="F100" s="96">
        <v>7.9</v>
      </c>
      <c r="G100" s="147">
        <f t="shared" si="2"/>
        <v>616.20000000000005</v>
      </c>
      <c r="H100" s="148"/>
      <c r="I100" s="87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</row>
    <row r="101" spans="1:253" s="12" customFormat="1" ht="15.75" x14ac:dyDescent="0.25">
      <c r="A101" s="94">
        <v>90</v>
      </c>
      <c r="B101" s="94">
        <v>426</v>
      </c>
      <c r="C101" s="95" t="s">
        <v>82</v>
      </c>
      <c r="D101" s="94" t="s">
        <v>9</v>
      </c>
      <c r="E101" s="94">
        <v>25</v>
      </c>
      <c r="F101" s="96">
        <v>7.13</v>
      </c>
      <c r="G101" s="147">
        <f t="shared" si="2"/>
        <v>556.14</v>
      </c>
      <c r="H101" s="150"/>
      <c r="I101" s="87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</row>
    <row r="102" spans="1:253" ht="15.75" x14ac:dyDescent="0.25">
      <c r="A102" s="94">
        <v>91</v>
      </c>
      <c r="B102" s="94">
        <v>491</v>
      </c>
      <c r="C102" s="95" t="s">
        <v>122</v>
      </c>
      <c r="D102" s="94" t="s">
        <v>9</v>
      </c>
      <c r="E102" s="94">
        <v>12.5</v>
      </c>
      <c r="F102" s="96">
        <v>7.9</v>
      </c>
      <c r="G102" s="147">
        <f t="shared" si="2"/>
        <v>616.20000000000005</v>
      </c>
      <c r="H102" s="150"/>
      <c r="I102" s="87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  <c r="AN102" s="12"/>
      <c r="AO102" s="12"/>
      <c r="AP102" s="12"/>
      <c r="AQ102" s="12"/>
      <c r="AR102" s="12"/>
      <c r="AS102" s="12"/>
      <c r="AT102" s="12"/>
      <c r="AU102" s="12"/>
      <c r="AV102" s="12"/>
      <c r="AW102" s="12"/>
      <c r="AX102" s="12"/>
      <c r="AY102" s="12"/>
      <c r="AZ102" s="12"/>
      <c r="BA102" s="12"/>
      <c r="BB102" s="12"/>
      <c r="BC102" s="12"/>
      <c r="BD102" s="12"/>
      <c r="BE102" s="12"/>
      <c r="BF102" s="12"/>
      <c r="BG102" s="12"/>
      <c r="BH102" s="12"/>
      <c r="BI102" s="12"/>
      <c r="BJ102" s="12"/>
      <c r="BK102" s="12"/>
      <c r="BL102" s="12"/>
      <c r="BM102" s="12"/>
      <c r="BN102" s="12"/>
      <c r="BO102" s="12"/>
      <c r="BP102" s="12"/>
      <c r="BQ102" s="12"/>
      <c r="BR102" s="12"/>
      <c r="BS102" s="12"/>
      <c r="BT102" s="12"/>
      <c r="BU102" s="12"/>
      <c r="BV102" s="12"/>
      <c r="BW102" s="12"/>
      <c r="BX102" s="12"/>
      <c r="BY102" s="12"/>
      <c r="BZ102" s="12"/>
      <c r="CA102" s="12"/>
      <c r="CB102" s="12"/>
      <c r="CC102" s="12"/>
      <c r="CD102" s="12"/>
      <c r="CE102" s="12"/>
      <c r="CF102" s="12"/>
      <c r="CG102" s="12"/>
      <c r="CH102" s="12"/>
      <c r="CI102" s="12"/>
      <c r="CJ102" s="12"/>
      <c r="CK102" s="12"/>
      <c r="CL102" s="12"/>
      <c r="CM102" s="12"/>
      <c r="CN102" s="12"/>
      <c r="CO102" s="12"/>
      <c r="CP102" s="12"/>
      <c r="CQ102" s="12"/>
      <c r="CR102" s="12"/>
      <c r="CS102" s="12"/>
      <c r="CT102" s="12"/>
      <c r="CU102" s="12"/>
      <c r="CV102" s="12"/>
      <c r="CW102" s="12"/>
      <c r="CX102" s="12"/>
      <c r="CY102" s="12"/>
      <c r="CZ102" s="12"/>
      <c r="DA102" s="12"/>
      <c r="DB102" s="12"/>
      <c r="DC102" s="12"/>
      <c r="DD102" s="12"/>
      <c r="DE102" s="12"/>
      <c r="DF102" s="12"/>
      <c r="DG102" s="12"/>
      <c r="DH102" s="12"/>
      <c r="DI102" s="12"/>
      <c r="DJ102" s="12"/>
      <c r="DK102" s="12"/>
      <c r="DL102" s="12"/>
      <c r="DM102" s="12"/>
      <c r="DN102" s="12"/>
      <c r="DO102" s="12"/>
      <c r="DP102" s="12"/>
      <c r="DQ102" s="12"/>
      <c r="DR102" s="12"/>
      <c r="DS102" s="12"/>
      <c r="DT102" s="12"/>
      <c r="DU102" s="12"/>
      <c r="DV102" s="12"/>
      <c r="DW102" s="12"/>
      <c r="DX102" s="12"/>
      <c r="DY102" s="12"/>
      <c r="DZ102" s="12"/>
      <c r="EA102" s="12"/>
      <c r="EB102" s="12"/>
      <c r="EC102" s="12"/>
      <c r="ED102" s="12"/>
      <c r="EE102" s="12"/>
      <c r="EF102" s="12"/>
      <c r="EG102" s="12"/>
      <c r="EH102" s="12"/>
      <c r="EI102" s="12"/>
      <c r="EJ102" s="12"/>
      <c r="EK102" s="12"/>
      <c r="EL102" s="12"/>
      <c r="EM102" s="12"/>
      <c r="EN102" s="12"/>
      <c r="EO102" s="12"/>
      <c r="EP102" s="12"/>
      <c r="EQ102" s="12"/>
      <c r="ER102" s="12"/>
      <c r="ES102" s="12"/>
      <c r="ET102" s="12"/>
      <c r="EU102" s="12"/>
      <c r="EV102" s="12"/>
      <c r="EW102" s="12"/>
      <c r="EX102" s="12"/>
      <c r="EY102" s="12"/>
      <c r="EZ102" s="12"/>
      <c r="FA102" s="12"/>
      <c r="FB102" s="12"/>
      <c r="FC102" s="12"/>
      <c r="FD102" s="12"/>
      <c r="FE102" s="12"/>
      <c r="FF102" s="12"/>
      <c r="FG102" s="12"/>
      <c r="FH102" s="12"/>
      <c r="FI102" s="12"/>
      <c r="FJ102" s="12"/>
      <c r="FK102" s="12"/>
      <c r="FL102" s="12"/>
      <c r="FM102" s="12"/>
      <c r="FN102" s="12"/>
      <c r="FO102" s="12"/>
      <c r="FP102" s="12"/>
      <c r="FQ102" s="12"/>
      <c r="FR102" s="12"/>
      <c r="FS102" s="12"/>
      <c r="FT102" s="12"/>
      <c r="FU102" s="12"/>
      <c r="FV102" s="12"/>
      <c r="FW102" s="12"/>
      <c r="FX102" s="12"/>
      <c r="FY102" s="12"/>
      <c r="FZ102" s="12"/>
      <c r="GA102" s="12"/>
      <c r="GB102" s="12"/>
      <c r="GC102" s="12"/>
      <c r="GD102" s="12"/>
      <c r="GE102" s="12"/>
      <c r="GF102" s="12"/>
      <c r="GG102" s="12"/>
      <c r="GH102" s="12"/>
      <c r="GI102" s="12"/>
      <c r="GJ102" s="12"/>
      <c r="GK102" s="12"/>
      <c r="GL102" s="12"/>
      <c r="GM102" s="12"/>
      <c r="GN102" s="12"/>
      <c r="GO102" s="12"/>
      <c r="GP102" s="12"/>
      <c r="GQ102" s="12"/>
      <c r="GR102" s="12"/>
      <c r="GS102" s="12"/>
      <c r="GT102" s="12"/>
      <c r="GU102" s="12"/>
      <c r="GV102" s="12"/>
      <c r="GW102" s="12"/>
      <c r="GX102" s="12"/>
      <c r="GY102" s="12"/>
      <c r="GZ102" s="12"/>
      <c r="HA102" s="12"/>
      <c r="HB102" s="12"/>
      <c r="HC102" s="12"/>
      <c r="HD102" s="12"/>
      <c r="HE102" s="12"/>
      <c r="HF102" s="12"/>
      <c r="HG102" s="12"/>
      <c r="HH102" s="12"/>
      <c r="HI102" s="12"/>
      <c r="HJ102" s="12"/>
      <c r="HK102" s="12"/>
      <c r="HL102" s="12"/>
      <c r="HM102" s="12"/>
      <c r="HN102" s="12"/>
      <c r="HO102" s="12"/>
      <c r="HP102" s="12"/>
      <c r="HQ102" s="12"/>
      <c r="HR102" s="12"/>
      <c r="HS102" s="12"/>
      <c r="HT102" s="12"/>
      <c r="HU102" s="12"/>
      <c r="HV102" s="12"/>
      <c r="HW102" s="12"/>
      <c r="HX102" s="12"/>
      <c r="HY102" s="12"/>
      <c r="HZ102" s="12"/>
      <c r="IA102" s="12"/>
      <c r="IB102" s="12"/>
      <c r="IC102" s="12"/>
      <c r="ID102" s="12"/>
      <c r="IE102" s="12"/>
      <c r="IF102" s="12"/>
      <c r="IG102" s="12"/>
      <c r="IH102" s="12"/>
      <c r="II102" s="12"/>
      <c r="IJ102" s="12"/>
      <c r="IK102" s="12"/>
      <c r="IL102" s="12"/>
      <c r="IM102" s="12"/>
      <c r="IN102" s="12"/>
      <c r="IO102" s="12"/>
      <c r="IP102" s="12"/>
      <c r="IQ102" s="12"/>
      <c r="IR102" s="12"/>
      <c r="IS102" s="12"/>
    </row>
    <row r="103" spans="1:253" ht="15.75" x14ac:dyDescent="0.25">
      <c r="A103" s="94">
        <v>92</v>
      </c>
      <c r="B103" s="94">
        <v>490</v>
      </c>
      <c r="C103" s="95" t="s">
        <v>162</v>
      </c>
      <c r="D103" s="94" t="s">
        <v>9</v>
      </c>
      <c r="E103" s="94">
        <v>12.5</v>
      </c>
      <c r="F103" s="96">
        <v>6</v>
      </c>
      <c r="G103" s="147">
        <f t="shared" si="2"/>
        <v>468</v>
      </c>
      <c r="H103" s="152"/>
      <c r="I103" s="87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  <c r="AL103" s="12"/>
      <c r="AM103" s="12"/>
      <c r="AN103" s="12"/>
      <c r="AO103" s="12"/>
      <c r="AP103" s="12"/>
      <c r="AQ103" s="12"/>
      <c r="AR103" s="12"/>
      <c r="AS103" s="12"/>
      <c r="AT103" s="12"/>
      <c r="AU103" s="12"/>
      <c r="AV103" s="12"/>
      <c r="AW103" s="12"/>
      <c r="AX103" s="12"/>
      <c r="AY103" s="12"/>
      <c r="AZ103" s="12"/>
      <c r="BA103" s="12"/>
      <c r="BB103" s="12"/>
      <c r="BC103" s="12"/>
      <c r="BD103" s="12"/>
      <c r="BE103" s="12"/>
      <c r="BF103" s="12"/>
      <c r="BG103" s="12"/>
      <c r="BH103" s="12"/>
      <c r="BI103" s="12"/>
      <c r="BJ103" s="12"/>
      <c r="BK103" s="12"/>
      <c r="BL103" s="12"/>
      <c r="BM103" s="12"/>
      <c r="BN103" s="12"/>
      <c r="BO103" s="12"/>
      <c r="BP103" s="12"/>
      <c r="BQ103" s="12"/>
      <c r="BR103" s="12"/>
      <c r="BS103" s="12"/>
      <c r="BT103" s="12"/>
      <c r="BU103" s="12"/>
      <c r="BV103" s="12"/>
      <c r="BW103" s="12"/>
      <c r="BX103" s="12"/>
      <c r="BY103" s="12"/>
      <c r="BZ103" s="12"/>
      <c r="CA103" s="12"/>
      <c r="CB103" s="12"/>
      <c r="CC103" s="12"/>
      <c r="CD103" s="12"/>
      <c r="CE103" s="12"/>
      <c r="CF103" s="12"/>
      <c r="CG103" s="12"/>
      <c r="CH103" s="12"/>
      <c r="CI103" s="12"/>
      <c r="CJ103" s="12"/>
      <c r="CK103" s="12"/>
      <c r="CL103" s="12"/>
      <c r="CM103" s="12"/>
      <c r="CN103" s="12"/>
      <c r="CO103" s="12"/>
      <c r="CP103" s="12"/>
      <c r="CQ103" s="12"/>
      <c r="CR103" s="12"/>
      <c r="CS103" s="12"/>
      <c r="CT103" s="12"/>
      <c r="CU103" s="12"/>
      <c r="CV103" s="12"/>
      <c r="CW103" s="12"/>
      <c r="CX103" s="12"/>
      <c r="CY103" s="12"/>
      <c r="CZ103" s="12"/>
      <c r="DA103" s="12"/>
      <c r="DB103" s="12"/>
      <c r="DC103" s="12"/>
      <c r="DD103" s="12"/>
      <c r="DE103" s="12"/>
      <c r="DF103" s="12"/>
      <c r="DG103" s="12"/>
      <c r="DH103" s="12"/>
      <c r="DI103" s="12"/>
      <c r="DJ103" s="12"/>
      <c r="DK103" s="12"/>
      <c r="DL103" s="12"/>
      <c r="DM103" s="12"/>
      <c r="DN103" s="12"/>
      <c r="DO103" s="12"/>
      <c r="DP103" s="12"/>
      <c r="DQ103" s="12"/>
      <c r="DR103" s="12"/>
      <c r="DS103" s="12"/>
      <c r="DT103" s="12"/>
      <c r="DU103" s="12"/>
      <c r="DV103" s="12"/>
      <c r="DW103" s="12"/>
      <c r="DX103" s="12"/>
      <c r="DY103" s="12"/>
      <c r="DZ103" s="12"/>
      <c r="EA103" s="12"/>
      <c r="EB103" s="12"/>
      <c r="EC103" s="12"/>
      <c r="ED103" s="12"/>
      <c r="EE103" s="12"/>
      <c r="EF103" s="12"/>
      <c r="EG103" s="12"/>
      <c r="EH103" s="12"/>
      <c r="EI103" s="12"/>
      <c r="EJ103" s="12"/>
      <c r="EK103" s="12"/>
      <c r="EL103" s="12"/>
      <c r="EM103" s="12"/>
      <c r="EN103" s="12"/>
      <c r="EO103" s="12"/>
      <c r="EP103" s="12"/>
      <c r="EQ103" s="12"/>
      <c r="ER103" s="12"/>
      <c r="ES103" s="12"/>
      <c r="ET103" s="12"/>
      <c r="EU103" s="12"/>
      <c r="EV103" s="12"/>
      <c r="EW103" s="12"/>
      <c r="EX103" s="12"/>
      <c r="EY103" s="12"/>
      <c r="EZ103" s="12"/>
      <c r="FA103" s="12"/>
      <c r="FB103" s="12"/>
      <c r="FC103" s="12"/>
      <c r="FD103" s="12"/>
      <c r="FE103" s="12"/>
      <c r="FF103" s="12"/>
      <c r="FG103" s="12"/>
      <c r="FH103" s="12"/>
      <c r="FI103" s="12"/>
      <c r="FJ103" s="12"/>
      <c r="FK103" s="12"/>
      <c r="FL103" s="12"/>
      <c r="FM103" s="12"/>
      <c r="FN103" s="12"/>
      <c r="FO103" s="12"/>
      <c r="FP103" s="12"/>
      <c r="FQ103" s="12"/>
      <c r="FR103" s="12"/>
      <c r="FS103" s="12"/>
      <c r="FT103" s="12"/>
      <c r="FU103" s="12"/>
      <c r="FV103" s="12"/>
      <c r="FW103" s="12"/>
      <c r="FX103" s="12"/>
      <c r="FY103" s="12"/>
      <c r="FZ103" s="12"/>
      <c r="GA103" s="12"/>
      <c r="GB103" s="12"/>
      <c r="GC103" s="12"/>
      <c r="GD103" s="12"/>
      <c r="GE103" s="12"/>
      <c r="GF103" s="12"/>
      <c r="GG103" s="12"/>
      <c r="GH103" s="12"/>
      <c r="GI103" s="12"/>
      <c r="GJ103" s="12"/>
      <c r="GK103" s="12"/>
      <c r="GL103" s="12"/>
      <c r="GM103" s="12"/>
      <c r="GN103" s="12"/>
      <c r="GO103" s="12"/>
      <c r="GP103" s="12"/>
      <c r="GQ103" s="12"/>
      <c r="GR103" s="12"/>
      <c r="GS103" s="12"/>
      <c r="GT103" s="12"/>
      <c r="GU103" s="12"/>
      <c r="GV103" s="12"/>
      <c r="GW103" s="12"/>
      <c r="GX103" s="12"/>
      <c r="GY103" s="12"/>
      <c r="GZ103" s="12"/>
      <c r="HA103" s="12"/>
      <c r="HB103" s="12"/>
      <c r="HC103" s="12"/>
      <c r="HD103" s="12"/>
      <c r="HE103" s="12"/>
      <c r="HF103" s="12"/>
      <c r="HG103" s="12"/>
      <c r="HH103" s="12"/>
      <c r="HI103" s="12"/>
      <c r="HJ103" s="12"/>
      <c r="HK103" s="12"/>
      <c r="HL103" s="12"/>
      <c r="HM103" s="12"/>
      <c r="HN103" s="12"/>
      <c r="HO103" s="12"/>
      <c r="HP103" s="12"/>
      <c r="HQ103" s="12"/>
      <c r="HR103" s="12"/>
      <c r="HS103" s="12"/>
      <c r="HT103" s="12"/>
      <c r="HU103" s="12"/>
      <c r="HV103" s="12"/>
      <c r="HW103" s="12"/>
      <c r="HX103" s="12"/>
      <c r="HY103" s="12"/>
      <c r="HZ103" s="12"/>
      <c r="IA103" s="12"/>
      <c r="IB103" s="12"/>
      <c r="IC103" s="12"/>
      <c r="ID103" s="12"/>
      <c r="IE103" s="12"/>
      <c r="IF103" s="12"/>
      <c r="IG103" s="12"/>
      <c r="IH103" s="12"/>
      <c r="II103" s="12"/>
      <c r="IJ103" s="12"/>
      <c r="IK103" s="12"/>
      <c r="IL103" s="12"/>
      <c r="IM103" s="12"/>
      <c r="IN103" s="12"/>
      <c r="IO103" s="12"/>
      <c r="IP103" s="12"/>
      <c r="IQ103" s="12"/>
      <c r="IR103" s="12"/>
      <c r="IS103" s="12"/>
    </row>
    <row r="104" spans="1:253" ht="15.75" x14ac:dyDescent="0.25">
      <c r="A104" s="94">
        <v>93</v>
      </c>
      <c r="B104" s="94">
        <v>4181</v>
      </c>
      <c r="C104" s="95" t="s">
        <v>199</v>
      </c>
      <c r="D104" s="94" t="s">
        <v>9</v>
      </c>
      <c r="E104" s="94">
        <v>40</v>
      </c>
      <c r="F104" s="96">
        <v>6.7</v>
      </c>
      <c r="G104" s="147">
        <f t="shared" si="2"/>
        <v>522.6</v>
      </c>
      <c r="H104" s="150"/>
      <c r="I104" s="87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2"/>
      <c r="AQ104" s="12"/>
      <c r="AR104" s="12"/>
      <c r="AS104" s="12"/>
      <c r="AT104" s="12"/>
      <c r="AU104" s="12"/>
      <c r="AV104" s="12"/>
      <c r="AW104" s="12"/>
      <c r="AX104" s="12"/>
      <c r="AY104" s="12"/>
      <c r="AZ104" s="12"/>
      <c r="BA104" s="12"/>
      <c r="BB104" s="12"/>
      <c r="BC104" s="12"/>
      <c r="BD104" s="12"/>
      <c r="BE104" s="12"/>
      <c r="BF104" s="12"/>
      <c r="BG104" s="12"/>
      <c r="BH104" s="12"/>
      <c r="BI104" s="12"/>
      <c r="BJ104" s="12"/>
      <c r="BK104" s="12"/>
      <c r="BL104" s="12"/>
      <c r="BM104" s="12"/>
      <c r="BN104" s="12"/>
      <c r="BO104" s="12"/>
      <c r="BP104" s="12"/>
      <c r="BQ104" s="12"/>
      <c r="BR104" s="12"/>
      <c r="BS104" s="12"/>
      <c r="BT104" s="12"/>
      <c r="BU104" s="12"/>
      <c r="BV104" s="12"/>
      <c r="BW104" s="12"/>
      <c r="BX104" s="12"/>
      <c r="BY104" s="12"/>
      <c r="BZ104" s="12"/>
      <c r="CA104" s="12"/>
      <c r="CB104" s="12"/>
      <c r="CC104" s="12"/>
      <c r="CD104" s="12"/>
      <c r="CE104" s="12"/>
      <c r="CF104" s="12"/>
      <c r="CG104" s="12"/>
      <c r="CH104" s="12"/>
      <c r="CI104" s="12"/>
      <c r="CJ104" s="12"/>
      <c r="CK104" s="12"/>
      <c r="CL104" s="12"/>
      <c r="CM104" s="12"/>
      <c r="CN104" s="12"/>
      <c r="CO104" s="12"/>
      <c r="CP104" s="12"/>
      <c r="CQ104" s="12"/>
      <c r="CR104" s="12"/>
      <c r="CS104" s="12"/>
      <c r="CT104" s="12"/>
      <c r="CU104" s="12"/>
      <c r="CV104" s="12"/>
      <c r="CW104" s="12"/>
      <c r="CX104" s="12"/>
      <c r="CY104" s="12"/>
      <c r="CZ104" s="12"/>
      <c r="DA104" s="12"/>
      <c r="DB104" s="12"/>
      <c r="DC104" s="12"/>
      <c r="DD104" s="12"/>
      <c r="DE104" s="12"/>
      <c r="DF104" s="12"/>
      <c r="DG104" s="12"/>
      <c r="DH104" s="12"/>
      <c r="DI104" s="12"/>
      <c r="DJ104" s="12"/>
      <c r="DK104" s="12"/>
      <c r="DL104" s="12"/>
      <c r="DM104" s="12"/>
      <c r="DN104" s="12"/>
      <c r="DO104" s="12"/>
      <c r="DP104" s="12"/>
      <c r="DQ104" s="12"/>
      <c r="DR104" s="12"/>
      <c r="DS104" s="12"/>
      <c r="DT104" s="12"/>
      <c r="DU104" s="12"/>
      <c r="DV104" s="12"/>
      <c r="DW104" s="12"/>
      <c r="DX104" s="12"/>
      <c r="DY104" s="12"/>
      <c r="DZ104" s="12"/>
      <c r="EA104" s="12"/>
      <c r="EB104" s="12"/>
      <c r="EC104" s="12"/>
      <c r="ED104" s="12"/>
      <c r="EE104" s="12"/>
      <c r="EF104" s="12"/>
      <c r="EG104" s="12"/>
      <c r="EH104" s="12"/>
      <c r="EI104" s="12"/>
      <c r="EJ104" s="12"/>
      <c r="EK104" s="12"/>
      <c r="EL104" s="12"/>
      <c r="EM104" s="12"/>
      <c r="EN104" s="12"/>
      <c r="EO104" s="12"/>
      <c r="EP104" s="12"/>
      <c r="EQ104" s="12"/>
      <c r="ER104" s="12"/>
      <c r="ES104" s="12"/>
      <c r="ET104" s="12"/>
      <c r="EU104" s="12"/>
      <c r="EV104" s="12"/>
      <c r="EW104" s="12"/>
      <c r="EX104" s="12"/>
      <c r="EY104" s="12"/>
      <c r="EZ104" s="12"/>
      <c r="FA104" s="12"/>
      <c r="FB104" s="12"/>
      <c r="FC104" s="12"/>
      <c r="FD104" s="12"/>
      <c r="FE104" s="12"/>
      <c r="FF104" s="12"/>
      <c r="FG104" s="12"/>
      <c r="FH104" s="12"/>
      <c r="FI104" s="12"/>
      <c r="FJ104" s="12"/>
      <c r="FK104" s="12"/>
      <c r="FL104" s="12"/>
      <c r="FM104" s="12"/>
      <c r="FN104" s="12"/>
      <c r="FO104" s="12"/>
      <c r="FP104" s="12"/>
      <c r="FQ104" s="12"/>
      <c r="FR104" s="12"/>
      <c r="FS104" s="12"/>
      <c r="FT104" s="12"/>
      <c r="FU104" s="12"/>
      <c r="FV104" s="12"/>
      <c r="FW104" s="12"/>
      <c r="FX104" s="12"/>
      <c r="FY104" s="12"/>
      <c r="FZ104" s="12"/>
      <c r="GA104" s="12"/>
      <c r="GB104" s="12"/>
      <c r="GC104" s="12"/>
      <c r="GD104" s="12"/>
      <c r="GE104" s="12"/>
      <c r="GF104" s="12"/>
      <c r="GG104" s="12"/>
      <c r="GH104" s="12"/>
      <c r="GI104" s="12"/>
      <c r="GJ104" s="12"/>
      <c r="GK104" s="12"/>
      <c r="GL104" s="12"/>
      <c r="GM104" s="12"/>
      <c r="GN104" s="12"/>
      <c r="GO104" s="12"/>
      <c r="GP104" s="12"/>
      <c r="GQ104" s="12"/>
      <c r="GR104" s="12"/>
      <c r="GS104" s="12"/>
      <c r="GT104" s="12"/>
      <c r="GU104" s="12"/>
      <c r="GV104" s="12"/>
      <c r="GW104" s="12"/>
      <c r="GX104" s="12"/>
      <c r="GY104" s="12"/>
      <c r="GZ104" s="12"/>
      <c r="HA104" s="12"/>
      <c r="HB104" s="12"/>
      <c r="HC104" s="12"/>
      <c r="HD104" s="12"/>
      <c r="HE104" s="12"/>
      <c r="HF104" s="12"/>
      <c r="HG104" s="12"/>
      <c r="HH104" s="12"/>
      <c r="HI104" s="12"/>
      <c r="HJ104" s="12"/>
      <c r="HK104" s="12"/>
      <c r="HL104" s="12"/>
      <c r="HM104" s="12"/>
      <c r="HN104" s="12"/>
      <c r="HO104" s="12"/>
      <c r="HP104" s="12"/>
      <c r="HQ104" s="12"/>
      <c r="HR104" s="12"/>
      <c r="HS104" s="12"/>
      <c r="HT104" s="12"/>
      <c r="HU104" s="12"/>
      <c r="HV104" s="12"/>
      <c r="HW104" s="12"/>
      <c r="HX104" s="12"/>
      <c r="HY104" s="12"/>
      <c r="HZ104" s="12"/>
      <c r="IA104" s="12"/>
      <c r="IB104" s="12"/>
      <c r="IC104" s="12"/>
      <c r="ID104" s="12"/>
      <c r="IE104" s="12"/>
      <c r="IF104" s="12"/>
      <c r="IG104" s="12"/>
      <c r="IH104" s="12"/>
      <c r="II104" s="12"/>
      <c r="IJ104" s="12"/>
      <c r="IK104" s="12"/>
      <c r="IL104" s="12"/>
      <c r="IM104" s="12"/>
      <c r="IN104" s="12"/>
      <c r="IO104" s="12"/>
      <c r="IP104" s="12"/>
      <c r="IQ104" s="12"/>
      <c r="IR104" s="12"/>
      <c r="IS104" s="12"/>
    </row>
    <row r="105" spans="1:253" ht="15.75" x14ac:dyDescent="0.25">
      <c r="A105" s="94">
        <v>94</v>
      </c>
      <c r="B105" s="94">
        <v>484</v>
      </c>
      <c r="C105" s="95" t="s">
        <v>84</v>
      </c>
      <c r="D105" s="94" t="s">
        <v>9</v>
      </c>
      <c r="E105" s="94">
        <v>12.5</v>
      </c>
      <c r="F105" s="96">
        <v>7.1</v>
      </c>
      <c r="G105" s="147">
        <f t="shared" si="2"/>
        <v>553.79999999999995</v>
      </c>
      <c r="H105" s="150"/>
      <c r="I105" s="87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M105" s="12"/>
      <c r="AN105" s="12"/>
      <c r="AO105" s="12"/>
      <c r="AP105" s="12"/>
      <c r="AQ105" s="12"/>
      <c r="AR105" s="12"/>
      <c r="AS105" s="12"/>
      <c r="AT105" s="12"/>
      <c r="AU105" s="12"/>
      <c r="AV105" s="12"/>
      <c r="AW105" s="12"/>
      <c r="AX105" s="12"/>
      <c r="AY105" s="12"/>
      <c r="AZ105" s="12"/>
      <c r="BA105" s="12"/>
      <c r="BB105" s="12"/>
      <c r="BC105" s="12"/>
      <c r="BD105" s="12"/>
      <c r="BE105" s="12"/>
      <c r="BF105" s="12"/>
      <c r="BG105" s="12"/>
      <c r="BH105" s="12"/>
      <c r="BI105" s="12"/>
      <c r="BJ105" s="12"/>
      <c r="BK105" s="12"/>
      <c r="BL105" s="12"/>
      <c r="BM105" s="12"/>
      <c r="BN105" s="12"/>
      <c r="BO105" s="12"/>
      <c r="BP105" s="12"/>
      <c r="BQ105" s="12"/>
      <c r="BR105" s="12"/>
      <c r="BS105" s="12"/>
      <c r="BT105" s="12"/>
      <c r="BU105" s="12"/>
      <c r="BV105" s="12"/>
      <c r="BW105" s="12"/>
      <c r="BX105" s="12"/>
      <c r="BY105" s="12"/>
      <c r="BZ105" s="12"/>
      <c r="CA105" s="12"/>
      <c r="CB105" s="12"/>
      <c r="CC105" s="12"/>
      <c r="CD105" s="12"/>
      <c r="CE105" s="12"/>
      <c r="CF105" s="12"/>
      <c r="CG105" s="12"/>
      <c r="CH105" s="12"/>
      <c r="CI105" s="12"/>
      <c r="CJ105" s="12"/>
      <c r="CK105" s="12"/>
      <c r="CL105" s="12"/>
      <c r="CM105" s="12"/>
      <c r="CN105" s="12"/>
      <c r="CO105" s="12"/>
      <c r="CP105" s="12"/>
      <c r="CQ105" s="12"/>
      <c r="CR105" s="12"/>
      <c r="CS105" s="12"/>
      <c r="CT105" s="12"/>
      <c r="CU105" s="12"/>
      <c r="CV105" s="12"/>
      <c r="CW105" s="12"/>
      <c r="CX105" s="12"/>
      <c r="CY105" s="12"/>
      <c r="CZ105" s="12"/>
      <c r="DA105" s="12"/>
      <c r="DB105" s="12"/>
      <c r="DC105" s="12"/>
      <c r="DD105" s="12"/>
      <c r="DE105" s="12"/>
      <c r="DF105" s="12"/>
      <c r="DG105" s="12"/>
      <c r="DH105" s="12"/>
      <c r="DI105" s="12"/>
      <c r="DJ105" s="12"/>
      <c r="DK105" s="12"/>
      <c r="DL105" s="12"/>
      <c r="DM105" s="12"/>
      <c r="DN105" s="12"/>
      <c r="DO105" s="12"/>
      <c r="DP105" s="12"/>
      <c r="DQ105" s="12"/>
      <c r="DR105" s="12"/>
      <c r="DS105" s="12"/>
      <c r="DT105" s="12"/>
      <c r="DU105" s="12"/>
      <c r="DV105" s="12"/>
      <c r="DW105" s="12"/>
      <c r="DX105" s="12"/>
      <c r="DY105" s="12"/>
      <c r="DZ105" s="12"/>
      <c r="EA105" s="12"/>
      <c r="EB105" s="12"/>
      <c r="EC105" s="12"/>
      <c r="ED105" s="12"/>
      <c r="EE105" s="12"/>
      <c r="EF105" s="12"/>
      <c r="EG105" s="12"/>
      <c r="EH105" s="12"/>
      <c r="EI105" s="12"/>
      <c r="EJ105" s="12"/>
      <c r="EK105" s="12"/>
      <c r="EL105" s="12"/>
      <c r="EM105" s="12"/>
      <c r="EN105" s="12"/>
      <c r="EO105" s="12"/>
      <c r="EP105" s="12"/>
      <c r="EQ105" s="12"/>
      <c r="ER105" s="12"/>
      <c r="ES105" s="12"/>
      <c r="ET105" s="12"/>
      <c r="EU105" s="12"/>
      <c r="EV105" s="12"/>
      <c r="EW105" s="12"/>
      <c r="EX105" s="12"/>
      <c r="EY105" s="12"/>
      <c r="EZ105" s="12"/>
      <c r="FA105" s="12"/>
      <c r="FB105" s="12"/>
      <c r="FC105" s="12"/>
      <c r="FD105" s="12"/>
      <c r="FE105" s="12"/>
      <c r="FF105" s="12"/>
      <c r="FG105" s="12"/>
      <c r="FH105" s="12"/>
      <c r="FI105" s="12"/>
      <c r="FJ105" s="12"/>
      <c r="FK105" s="12"/>
      <c r="FL105" s="12"/>
      <c r="FM105" s="12"/>
      <c r="FN105" s="12"/>
      <c r="FO105" s="12"/>
      <c r="FP105" s="12"/>
      <c r="FQ105" s="12"/>
      <c r="FR105" s="12"/>
      <c r="FS105" s="12"/>
      <c r="FT105" s="12"/>
      <c r="FU105" s="12"/>
      <c r="FV105" s="12"/>
      <c r="FW105" s="12"/>
      <c r="FX105" s="12"/>
      <c r="FY105" s="12"/>
      <c r="FZ105" s="12"/>
      <c r="GA105" s="12"/>
      <c r="GB105" s="12"/>
      <c r="GC105" s="12"/>
      <c r="GD105" s="12"/>
      <c r="GE105" s="12"/>
      <c r="GF105" s="12"/>
      <c r="GG105" s="12"/>
      <c r="GH105" s="12"/>
      <c r="GI105" s="12"/>
      <c r="GJ105" s="12"/>
      <c r="GK105" s="12"/>
      <c r="GL105" s="12"/>
      <c r="GM105" s="12"/>
      <c r="GN105" s="12"/>
      <c r="GO105" s="12"/>
      <c r="GP105" s="12"/>
      <c r="GQ105" s="12"/>
      <c r="GR105" s="12"/>
      <c r="GS105" s="12"/>
      <c r="GT105" s="12"/>
      <c r="GU105" s="12"/>
      <c r="GV105" s="12"/>
      <c r="GW105" s="12"/>
      <c r="GX105" s="12"/>
      <c r="GY105" s="12"/>
      <c r="GZ105" s="12"/>
      <c r="HA105" s="12"/>
      <c r="HB105" s="12"/>
      <c r="HC105" s="12"/>
      <c r="HD105" s="12"/>
      <c r="HE105" s="12"/>
      <c r="HF105" s="12"/>
      <c r="HG105" s="12"/>
      <c r="HH105" s="12"/>
      <c r="HI105" s="12"/>
      <c r="HJ105" s="12"/>
      <c r="HK105" s="12"/>
      <c r="HL105" s="12"/>
      <c r="HM105" s="12"/>
      <c r="HN105" s="12"/>
      <c r="HO105" s="12"/>
      <c r="HP105" s="12"/>
      <c r="HQ105" s="12"/>
      <c r="HR105" s="12"/>
      <c r="HS105" s="12"/>
      <c r="HT105" s="12"/>
      <c r="HU105" s="12"/>
      <c r="HV105" s="12"/>
      <c r="HW105" s="12"/>
      <c r="HX105" s="12"/>
      <c r="HY105" s="12"/>
      <c r="HZ105" s="12"/>
      <c r="IA105" s="12"/>
      <c r="IB105" s="12"/>
      <c r="IC105" s="12"/>
      <c r="ID105" s="12"/>
      <c r="IE105" s="12"/>
      <c r="IF105" s="12"/>
      <c r="IG105" s="12"/>
      <c r="IH105" s="12"/>
      <c r="II105" s="12"/>
      <c r="IJ105" s="12"/>
      <c r="IK105" s="12"/>
      <c r="IL105" s="12"/>
      <c r="IM105" s="12"/>
      <c r="IN105" s="12"/>
      <c r="IO105" s="12"/>
      <c r="IP105" s="12"/>
      <c r="IQ105" s="12"/>
      <c r="IR105" s="12"/>
      <c r="IS105" s="12"/>
    </row>
    <row r="106" spans="1:253" s="12" customFormat="1" ht="15.75" x14ac:dyDescent="0.25">
      <c r="A106" s="94">
        <v>95</v>
      </c>
      <c r="B106" s="94">
        <v>4103</v>
      </c>
      <c r="C106" s="95" t="s">
        <v>197</v>
      </c>
      <c r="D106" s="94" t="s">
        <v>9</v>
      </c>
      <c r="E106" s="94">
        <v>12.5</v>
      </c>
      <c r="F106" s="96">
        <v>5.9</v>
      </c>
      <c r="G106" s="147">
        <f t="shared" si="2"/>
        <v>460.20000000000005</v>
      </c>
      <c r="H106" s="150"/>
      <c r="I106" s="87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</row>
    <row r="107" spans="1:253" s="12" customFormat="1" ht="15.75" x14ac:dyDescent="0.25">
      <c r="A107" s="94">
        <v>96</v>
      </c>
      <c r="B107" s="94">
        <v>488</v>
      </c>
      <c r="C107" s="95" t="s">
        <v>83</v>
      </c>
      <c r="D107" s="94" t="s">
        <v>9</v>
      </c>
      <c r="E107" s="94">
        <v>25</v>
      </c>
      <c r="F107" s="96">
        <v>5.76</v>
      </c>
      <c r="G107" s="147">
        <f t="shared" si="2"/>
        <v>449.28</v>
      </c>
      <c r="H107" s="150"/>
      <c r="I107" s="87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</row>
    <row r="108" spans="1:253" s="12" customFormat="1" ht="15.75" x14ac:dyDescent="0.25">
      <c r="A108" s="94">
        <v>97</v>
      </c>
      <c r="B108" s="94">
        <v>473</v>
      </c>
      <c r="C108" s="95" t="s">
        <v>225</v>
      </c>
      <c r="D108" s="94" t="s">
        <v>9</v>
      </c>
      <c r="E108" s="94">
        <v>25</v>
      </c>
      <c r="F108" s="96">
        <v>6.9</v>
      </c>
      <c r="G108" s="147">
        <f t="shared" si="2"/>
        <v>538.20000000000005</v>
      </c>
      <c r="H108" s="150"/>
      <c r="I108" s="87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</row>
    <row r="109" spans="1:253" s="12" customFormat="1" ht="14.25" customHeight="1" x14ac:dyDescent="0.25">
      <c r="A109" s="94">
        <v>98</v>
      </c>
      <c r="B109" s="94">
        <v>422</v>
      </c>
      <c r="C109" s="95" t="s">
        <v>85</v>
      </c>
      <c r="D109" s="94" t="s">
        <v>9</v>
      </c>
      <c r="E109" s="94">
        <v>25</v>
      </c>
      <c r="F109" s="96">
        <v>7.13</v>
      </c>
      <c r="G109" s="147">
        <f t="shared" si="2"/>
        <v>556.14</v>
      </c>
      <c r="H109" s="150"/>
      <c r="I109" s="87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</row>
    <row r="110" spans="1:253" s="12" customFormat="1" ht="15.75" x14ac:dyDescent="0.25">
      <c r="A110" s="94">
        <v>99</v>
      </c>
      <c r="B110" s="94">
        <v>405</v>
      </c>
      <c r="C110" s="95" t="s">
        <v>161</v>
      </c>
      <c r="D110" s="94" t="s">
        <v>9</v>
      </c>
      <c r="E110" s="94">
        <v>25</v>
      </c>
      <c r="F110" s="96">
        <v>6.73</v>
      </c>
      <c r="G110" s="147">
        <f t="shared" si="2"/>
        <v>524.94000000000005</v>
      </c>
      <c r="H110" s="150"/>
      <c r="I110" s="87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</row>
    <row r="111" spans="1:253" s="12" customFormat="1" ht="15.75" x14ac:dyDescent="0.25">
      <c r="A111" s="94">
        <v>100</v>
      </c>
      <c r="B111" s="94">
        <v>472</v>
      </c>
      <c r="C111" s="95" t="s">
        <v>147</v>
      </c>
      <c r="D111" s="94" t="s">
        <v>9</v>
      </c>
      <c r="E111" s="94">
        <v>12.5</v>
      </c>
      <c r="F111" s="96">
        <v>12.7</v>
      </c>
      <c r="G111" s="147">
        <f t="shared" si="2"/>
        <v>990.59999999999991</v>
      </c>
      <c r="H111" s="150"/>
      <c r="I111" s="87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</row>
    <row r="112" spans="1:253" s="12" customFormat="1" ht="15.75" x14ac:dyDescent="0.25">
      <c r="A112" s="94">
        <v>101</v>
      </c>
      <c r="B112" s="94">
        <v>447</v>
      </c>
      <c r="C112" s="95" t="s">
        <v>198</v>
      </c>
      <c r="D112" s="94" t="s">
        <v>9</v>
      </c>
      <c r="E112" s="94">
        <v>25</v>
      </c>
      <c r="F112" s="96">
        <v>6.5</v>
      </c>
      <c r="G112" s="147">
        <f t="shared" si="2"/>
        <v>507</v>
      </c>
      <c r="H112" s="89"/>
      <c r="I112" s="87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</row>
    <row r="113" spans="1:27" ht="33.75" customHeight="1" x14ac:dyDescent="0.25">
      <c r="A113" s="181" t="s">
        <v>382</v>
      </c>
      <c r="B113" s="177"/>
      <c r="C113" s="177"/>
      <c r="D113" s="177"/>
      <c r="E113" s="177"/>
      <c r="F113" s="177"/>
      <c r="G113" s="177"/>
      <c r="H113" s="177"/>
      <c r="I113" s="87"/>
    </row>
    <row r="114" spans="1:27" s="85" customFormat="1" ht="15.75" x14ac:dyDescent="0.25">
      <c r="A114" s="136">
        <v>102</v>
      </c>
      <c r="B114" s="137">
        <v>344</v>
      </c>
      <c r="C114" s="138" t="s">
        <v>314</v>
      </c>
      <c r="D114" s="137" t="s">
        <v>9</v>
      </c>
      <c r="E114" s="140">
        <v>25</v>
      </c>
      <c r="F114" s="136">
        <v>11.53</v>
      </c>
      <c r="G114" s="141">
        <f>F114*$I$10</f>
        <v>899.33999999999992</v>
      </c>
      <c r="H114" s="153"/>
      <c r="I114" s="87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86"/>
    </row>
    <row r="115" spans="1:27" s="85" customFormat="1" ht="15.75" x14ac:dyDescent="0.25">
      <c r="A115" s="136">
        <v>103</v>
      </c>
      <c r="B115" s="137">
        <v>327</v>
      </c>
      <c r="C115" s="138" t="s">
        <v>322</v>
      </c>
      <c r="D115" s="137" t="s">
        <v>9</v>
      </c>
      <c r="E115" s="140">
        <v>25</v>
      </c>
      <c r="F115" s="136">
        <v>10.4</v>
      </c>
      <c r="G115" s="141">
        <f t="shared" ref="G115:G155" si="3">F115*$I$10</f>
        <v>811.2</v>
      </c>
      <c r="H115" s="153"/>
      <c r="I115" s="87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86"/>
    </row>
    <row r="116" spans="1:27" s="85" customFormat="1" ht="15.75" x14ac:dyDescent="0.25">
      <c r="A116" s="136">
        <v>104</v>
      </c>
      <c r="B116" s="137">
        <v>321</v>
      </c>
      <c r="C116" s="138" t="s">
        <v>383</v>
      </c>
      <c r="D116" s="137" t="s">
        <v>9</v>
      </c>
      <c r="E116" s="140">
        <v>25</v>
      </c>
      <c r="F116" s="136">
        <v>6.25</v>
      </c>
      <c r="G116" s="141">
        <f t="shared" si="3"/>
        <v>487.5</v>
      </c>
      <c r="H116" s="153"/>
      <c r="I116" s="87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86"/>
    </row>
    <row r="117" spans="1:27" s="85" customFormat="1" ht="15.75" x14ac:dyDescent="0.25">
      <c r="A117" s="136">
        <v>105</v>
      </c>
      <c r="B117" s="137">
        <v>322</v>
      </c>
      <c r="C117" s="138" t="s">
        <v>384</v>
      </c>
      <c r="D117" s="137" t="s">
        <v>9</v>
      </c>
      <c r="E117" s="140">
        <v>25</v>
      </c>
      <c r="F117" s="136">
        <v>9.0299999999999994</v>
      </c>
      <c r="G117" s="141">
        <f t="shared" si="3"/>
        <v>704.33999999999992</v>
      </c>
      <c r="H117" s="153"/>
      <c r="I117" s="87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86"/>
    </row>
    <row r="118" spans="1:27" s="85" customFormat="1" ht="15.75" x14ac:dyDescent="0.25">
      <c r="A118" s="136">
        <v>106</v>
      </c>
      <c r="B118" s="137">
        <v>324</v>
      </c>
      <c r="C118" s="138" t="s">
        <v>385</v>
      </c>
      <c r="D118" s="137" t="s">
        <v>9</v>
      </c>
      <c r="E118" s="140">
        <v>25</v>
      </c>
      <c r="F118" s="136">
        <v>8.5</v>
      </c>
      <c r="G118" s="141">
        <f t="shared" si="3"/>
        <v>663</v>
      </c>
      <c r="H118" s="153"/>
      <c r="I118" s="87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86"/>
    </row>
    <row r="119" spans="1:27" s="85" customFormat="1" ht="15.75" x14ac:dyDescent="0.25">
      <c r="A119" s="136">
        <v>107</v>
      </c>
      <c r="B119" s="137">
        <v>340</v>
      </c>
      <c r="C119" s="138" t="s">
        <v>57</v>
      </c>
      <c r="D119" s="137" t="s">
        <v>9</v>
      </c>
      <c r="E119" s="140">
        <v>25</v>
      </c>
      <c r="F119" s="136">
        <v>10.56</v>
      </c>
      <c r="G119" s="141">
        <f t="shared" si="3"/>
        <v>823.68000000000006</v>
      </c>
      <c r="H119" s="153"/>
      <c r="I119" s="87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86"/>
    </row>
    <row r="120" spans="1:27" s="85" customFormat="1" ht="15.75" x14ac:dyDescent="0.25">
      <c r="A120" s="136">
        <v>108</v>
      </c>
      <c r="B120" s="137">
        <v>360</v>
      </c>
      <c r="C120" s="138" t="s">
        <v>389</v>
      </c>
      <c r="D120" s="137" t="s">
        <v>9</v>
      </c>
      <c r="E120" s="140">
        <v>25</v>
      </c>
      <c r="F120" s="136">
        <v>6.25</v>
      </c>
      <c r="G120" s="141">
        <f t="shared" si="3"/>
        <v>487.5</v>
      </c>
      <c r="H120" s="153"/>
      <c r="I120" s="87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86"/>
    </row>
    <row r="121" spans="1:27" s="85" customFormat="1" ht="15.75" x14ac:dyDescent="0.25">
      <c r="A121" s="136">
        <v>109</v>
      </c>
      <c r="B121" s="137">
        <v>361</v>
      </c>
      <c r="C121" s="138" t="s">
        <v>390</v>
      </c>
      <c r="D121" s="137" t="s">
        <v>9</v>
      </c>
      <c r="E121" s="140">
        <v>25</v>
      </c>
      <c r="F121" s="136">
        <v>9.86</v>
      </c>
      <c r="G121" s="141">
        <f t="shared" si="3"/>
        <v>769.07999999999993</v>
      </c>
      <c r="H121" s="153"/>
      <c r="I121" s="87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86"/>
    </row>
    <row r="122" spans="1:27" s="85" customFormat="1" ht="15.75" x14ac:dyDescent="0.25">
      <c r="A122" s="136">
        <v>110</v>
      </c>
      <c r="B122" s="137">
        <v>362</v>
      </c>
      <c r="C122" s="138" t="s">
        <v>390</v>
      </c>
      <c r="D122" s="137" t="s">
        <v>9</v>
      </c>
      <c r="E122" s="140">
        <v>25</v>
      </c>
      <c r="F122" s="136">
        <v>10</v>
      </c>
      <c r="G122" s="141">
        <f t="shared" si="3"/>
        <v>780</v>
      </c>
      <c r="H122" s="153"/>
      <c r="I122" s="87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86"/>
    </row>
    <row r="123" spans="1:27" s="85" customFormat="1" ht="15.75" x14ac:dyDescent="0.25">
      <c r="A123" s="136">
        <v>111</v>
      </c>
      <c r="B123" s="137">
        <v>351</v>
      </c>
      <c r="C123" s="138" t="s">
        <v>388</v>
      </c>
      <c r="D123" s="137" t="s">
        <v>9</v>
      </c>
      <c r="E123" s="140">
        <v>25</v>
      </c>
      <c r="F123" s="136">
        <v>5.83</v>
      </c>
      <c r="G123" s="141">
        <f t="shared" si="3"/>
        <v>454.74</v>
      </c>
      <c r="H123" s="153"/>
      <c r="I123" s="87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86"/>
    </row>
    <row r="124" spans="1:27" s="85" customFormat="1" ht="15.75" x14ac:dyDescent="0.25">
      <c r="A124" s="136">
        <v>112</v>
      </c>
      <c r="B124" s="137">
        <v>338</v>
      </c>
      <c r="C124" s="138" t="s">
        <v>386</v>
      </c>
      <c r="D124" s="137" t="s">
        <v>9</v>
      </c>
      <c r="E124" s="140">
        <v>25</v>
      </c>
      <c r="F124" s="136">
        <v>3.6</v>
      </c>
      <c r="G124" s="141">
        <f t="shared" si="3"/>
        <v>280.8</v>
      </c>
      <c r="H124" s="153"/>
      <c r="I124" s="87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86"/>
    </row>
    <row r="125" spans="1:27" s="85" customFormat="1" ht="15.75" x14ac:dyDescent="0.25">
      <c r="A125" s="136">
        <v>113</v>
      </c>
      <c r="B125" s="137">
        <v>339</v>
      </c>
      <c r="C125" s="138" t="s">
        <v>387</v>
      </c>
      <c r="D125" s="137" t="s">
        <v>9</v>
      </c>
      <c r="E125" s="140">
        <v>25</v>
      </c>
      <c r="F125" s="136">
        <v>3.6</v>
      </c>
      <c r="G125" s="141">
        <f t="shared" si="3"/>
        <v>280.8</v>
      </c>
      <c r="H125" s="153"/>
      <c r="I125" s="87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86"/>
    </row>
    <row r="126" spans="1:27" s="85" customFormat="1" ht="15.75" x14ac:dyDescent="0.25">
      <c r="A126" s="136">
        <v>114</v>
      </c>
      <c r="B126" s="137">
        <v>320</v>
      </c>
      <c r="C126" s="138" t="s">
        <v>156</v>
      </c>
      <c r="D126" s="137" t="s">
        <v>9</v>
      </c>
      <c r="E126" s="140">
        <v>25</v>
      </c>
      <c r="F126" s="136">
        <v>8.4700000000000006</v>
      </c>
      <c r="G126" s="141">
        <f t="shared" si="3"/>
        <v>660.66000000000008</v>
      </c>
      <c r="H126" s="153"/>
      <c r="I126" s="87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86"/>
    </row>
    <row r="127" spans="1:27" s="85" customFormat="1" ht="15.75" x14ac:dyDescent="0.25">
      <c r="A127" s="136">
        <v>115</v>
      </c>
      <c r="B127" s="137">
        <v>323</v>
      </c>
      <c r="C127" s="138" t="s">
        <v>307</v>
      </c>
      <c r="D127" s="137" t="s">
        <v>9</v>
      </c>
      <c r="E127" s="140">
        <v>25</v>
      </c>
      <c r="F127" s="136">
        <v>10</v>
      </c>
      <c r="G127" s="141">
        <f t="shared" si="3"/>
        <v>780</v>
      </c>
      <c r="H127" s="153"/>
      <c r="I127" s="87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86"/>
    </row>
    <row r="128" spans="1:27" s="85" customFormat="1" ht="15.75" x14ac:dyDescent="0.25">
      <c r="A128" s="136">
        <v>116</v>
      </c>
      <c r="B128" s="137">
        <v>353</v>
      </c>
      <c r="C128" s="138" t="s">
        <v>400</v>
      </c>
      <c r="D128" s="137" t="s">
        <v>9</v>
      </c>
      <c r="E128" s="140">
        <v>25</v>
      </c>
      <c r="F128" s="136">
        <v>6.25</v>
      </c>
      <c r="G128" s="141">
        <f t="shared" si="3"/>
        <v>487.5</v>
      </c>
      <c r="H128" s="153"/>
      <c r="I128" s="87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86"/>
    </row>
    <row r="129" spans="1:27" s="85" customFormat="1" ht="15.75" x14ac:dyDescent="0.25">
      <c r="A129" s="136">
        <v>117</v>
      </c>
      <c r="B129" s="137">
        <v>343</v>
      </c>
      <c r="C129" s="138" t="s">
        <v>391</v>
      </c>
      <c r="D129" s="137" t="s">
        <v>9</v>
      </c>
      <c r="E129" s="140">
        <v>25</v>
      </c>
      <c r="F129" s="136">
        <v>12.92</v>
      </c>
      <c r="G129" s="141">
        <f t="shared" si="3"/>
        <v>1007.76</v>
      </c>
      <c r="H129" s="153"/>
      <c r="I129" s="87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86"/>
    </row>
    <row r="130" spans="1:27" s="85" customFormat="1" ht="15.75" x14ac:dyDescent="0.25">
      <c r="A130" s="136">
        <v>118</v>
      </c>
      <c r="B130" s="137">
        <v>359</v>
      </c>
      <c r="C130" s="138" t="s">
        <v>164</v>
      </c>
      <c r="D130" s="137" t="s">
        <v>9</v>
      </c>
      <c r="E130" s="140">
        <v>25</v>
      </c>
      <c r="F130" s="136">
        <v>9.0299999999999994</v>
      </c>
      <c r="G130" s="141">
        <f t="shared" si="3"/>
        <v>704.33999999999992</v>
      </c>
      <c r="H130" s="153"/>
      <c r="I130" s="87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86"/>
    </row>
    <row r="131" spans="1:27" s="85" customFormat="1" ht="15.75" x14ac:dyDescent="0.25">
      <c r="A131" s="136">
        <v>119</v>
      </c>
      <c r="B131" s="137">
        <v>355</v>
      </c>
      <c r="C131" s="138" t="s">
        <v>163</v>
      </c>
      <c r="D131" s="137" t="s">
        <v>9</v>
      </c>
      <c r="E131" s="140">
        <v>25</v>
      </c>
      <c r="F131" s="136">
        <v>5.83</v>
      </c>
      <c r="G131" s="141">
        <f t="shared" si="3"/>
        <v>454.74</v>
      </c>
      <c r="H131" s="153"/>
      <c r="I131" s="87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86"/>
    </row>
    <row r="132" spans="1:27" s="85" customFormat="1" ht="15.75" x14ac:dyDescent="0.25">
      <c r="A132" s="136">
        <v>120</v>
      </c>
      <c r="B132" s="137">
        <v>352</v>
      </c>
      <c r="C132" s="138" t="s">
        <v>399</v>
      </c>
      <c r="D132" s="137" t="s">
        <v>9</v>
      </c>
      <c r="E132" s="140">
        <v>25</v>
      </c>
      <c r="F132" s="136">
        <v>6.25</v>
      </c>
      <c r="G132" s="141">
        <f t="shared" si="3"/>
        <v>487.5</v>
      </c>
      <c r="H132" s="153"/>
      <c r="I132" s="87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86"/>
    </row>
    <row r="133" spans="1:27" s="85" customFormat="1" ht="15.75" x14ac:dyDescent="0.25">
      <c r="A133" s="136">
        <v>121</v>
      </c>
      <c r="B133" s="137">
        <v>354</v>
      </c>
      <c r="C133" s="138" t="s">
        <v>399</v>
      </c>
      <c r="D133" s="137" t="s">
        <v>9</v>
      </c>
      <c r="E133" s="140">
        <v>25</v>
      </c>
      <c r="F133" s="136">
        <v>9.17</v>
      </c>
      <c r="G133" s="141">
        <f t="shared" si="3"/>
        <v>715.26</v>
      </c>
      <c r="H133" s="153"/>
      <c r="I133" s="87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86"/>
    </row>
    <row r="134" spans="1:27" s="85" customFormat="1" ht="15.75" x14ac:dyDescent="0.25">
      <c r="A134" s="136">
        <v>122</v>
      </c>
      <c r="B134" s="137">
        <v>341</v>
      </c>
      <c r="C134" s="138" t="s">
        <v>402</v>
      </c>
      <c r="D134" s="137" t="s">
        <v>9</v>
      </c>
      <c r="E134" s="140">
        <v>25</v>
      </c>
      <c r="F134" s="136">
        <v>9.5</v>
      </c>
      <c r="G134" s="141">
        <f t="shared" si="3"/>
        <v>741</v>
      </c>
      <c r="H134" s="153"/>
      <c r="I134" s="87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86"/>
    </row>
    <row r="135" spans="1:27" s="85" customFormat="1" ht="15.75" x14ac:dyDescent="0.25">
      <c r="A135" s="136">
        <v>123</v>
      </c>
      <c r="B135" s="137">
        <v>342</v>
      </c>
      <c r="C135" s="138" t="s">
        <v>403</v>
      </c>
      <c r="D135" s="137" t="s">
        <v>9</v>
      </c>
      <c r="E135" s="140">
        <v>25</v>
      </c>
      <c r="F135" s="136">
        <v>8.25</v>
      </c>
      <c r="G135" s="141">
        <f t="shared" si="3"/>
        <v>643.5</v>
      </c>
      <c r="H135" s="153"/>
      <c r="I135" s="87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86"/>
    </row>
    <row r="136" spans="1:27" s="85" customFormat="1" ht="15.75" x14ac:dyDescent="0.25">
      <c r="A136" s="136">
        <v>124</v>
      </c>
      <c r="B136" s="137">
        <v>337</v>
      </c>
      <c r="C136" s="138" t="s">
        <v>229</v>
      </c>
      <c r="D136" s="137" t="s">
        <v>9</v>
      </c>
      <c r="E136" s="140">
        <v>25</v>
      </c>
      <c r="F136" s="136">
        <v>5.83</v>
      </c>
      <c r="G136" s="141">
        <f t="shared" si="3"/>
        <v>454.74</v>
      </c>
      <c r="H136" s="153"/>
      <c r="I136" s="87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86"/>
    </row>
    <row r="137" spans="1:27" s="85" customFormat="1" ht="15.75" x14ac:dyDescent="0.25">
      <c r="A137" s="136">
        <v>125</v>
      </c>
      <c r="B137" s="137">
        <v>325</v>
      </c>
      <c r="C137" s="138" t="s">
        <v>392</v>
      </c>
      <c r="D137" s="137" t="s">
        <v>9</v>
      </c>
      <c r="E137" s="140">
        <v>25</v>
      </c>
      <c r="F137" s="136">
        <v>9.0299999999999994</v>
      </c>
      <c r="G137" s="141">
        <f t="shared" si="3"/>
        <v>704.33999999999992</v>
      </c>
      <c r="H137" s="153"/>
      <c r="I137" s="87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86"/>
    </row>
    <row r="138" spans="1:27" s="85" customFormat="1" ht="15.75" x14ac:dyDescent="0.25">
      <c r="A138" s="136">
        <v>126</v>
      </c>
      <c r="B138" s="137">
        <v>332</v>
      </c>
      <c r="C138" s="138" t="s">
        <v>395</v>
      </c>
      <c r="D138" s="137" t="s">
        <v>9</v>
      </c>
      <c r="E138" s="140">
        <v>25</v>
      </c>
      <c r="F138" s="136">
        <v>10.83</v>
      </c>
      <c r="G138" s="141">
        <f t="shared" si="3"/>
        <v>844.74</v>
      </c>
      <c r="H138" s="153"/>
      <c r="I138" s="87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86"/>
    </row>
    <row r="139" spans="1:27" s="85" customFormat="1" ht="15.75" x14ac:dyDescent="0.25">
      <c r="A139" s="136">
        <v>127</v>
      </c>
      <c r="B139" s="137">
        <v>335</v>
      </c>
      <c r="C139" s="138" t="s">
        <v>397</v>
      </c>
      <c r="D139" s="137" t="s">
        <v>9</v>
      </c>
      <c r="E139" s="140">
        <v>25</v>
      </c>
      <c r="F139" s="136">
        <v>10.56</v>
      </c>
      <c r="G139" s="141">
        <f t="shared" si="3"/>
        <v>823.68000000000006</v>
      </c>
      <c r="H139" s="153"/>
      <c r="I139" s="87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86"/>
    </row>
    <row r="140" spans="1:27" s="85" customFormat="1" ht="15.75" x14ac:dyDescent="0.25">
      <c r="A140" s="136">
        <v>128</v>
      </c>
      <c r="B140" s="137">
        <v>345</v>
      </c>
      <c r="C140" s="138" t="s">
        <v>165</v>
      </c>
      <c r="D140" s="137" t="s">
        <v>9</v>
      </c>
      <c r="E140" s="140">
        <v>25</v>
      </c>
      <c r="F140" s="136">
        <v>10</v>
      </c>
      <c r="G140" s="141">
        <f t="shared" si="3"/>
        <v>780</v>
      </c>
      <c r="H140" s="153"/>
      <c r="I140" s="87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86"/>
    </row>
    <row r="141" spans="1:27" s="85" customFormat="1" ht="15.75" x14ac:dyDescent="0.25">
      <c r="A141" s="136">
        <v>129</v>
      </c>
      <c r="B141" s="137">
        <v>346</v>
      </c>
      <c r="C141" s="138" t="s">
        <v>401</v>
      </c>
      <c r="D141" s="137" t="s">
        <v>9</v>
      </c>
      <c r="E141" s="140">
        <v>25</v>
      </c>
      <c r="F141" s="136">
        <v>7.64</v>
      </c>
      <c r="G141" s="141">
        <f t="shared" si="3"/>
        <v>595.91999999999996</v>
      </c>
      <c r="H141" s="153"/>
      <c r="I141" s="87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86"/>
    </row>
    <row r="142" spans="1:27" s="85" customFormat="1" ht="15.75" x14ac:dyDescent="0.25">
      <c r="A142" s="136">
        <v>130</v>
      </c>
      <c r="B142" s="137">
        <v>356</v>
      </c>
      <c r="C142" s="138" t="s">
        <v>398</v>
      </c>
      <c r="D142" s="137" t="s">
        <v>9</v>
      </c>
      <c r="E142" s="140">
        <v>25</v>
      </c>
      <c r="F142" s="136">
        <v>5.28</v>
      </c>
      <c r="G142" s="141">
        <f t="shared" si="3"/>
        <v>411.84000000000003</v>
      </c>
      <c r="H142" s="153"/>
      <c r="I142" s="87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86"/>
    </row>
    <row r="143" spans="1:27" s="85" customFormat="1" ht="15.75" x14ac:dyDescent="0.25">
      <c r="A143" s="136">
        <v>131</v>
      </c>
      <c r="B143" s="137">
        <v>357</v>
      </c>
      <c r="C143" s="138" t="s">
        <v>398</v>
      </c>
      <c r="D143" s="137" t="s">
        <v>9</v>
      </c>
      <c r="E143" s="140">
        <v>25</v>
      </c>
      <c r="F143" s="136">
        <v>9.44</v>
      </c>
      <c r="G143" s="141">
        <f t="shared" si="3"/>
        <v>736.31999999999994</v>
      </c>
      <c r="H143" s="153"/>
      <c r="I143" s="87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86"/>
    </row>
    <row r="144" spans="1:27" s="85" customFormat="1" ht="15.75" x14ac:dyDescent="0.25">
      <c r="A144" s="136">
        <v>132</v>
      </c>
      <c r="B144" s="137">
        <v>358</v>
      </c>
      <c r="C144" s="138" t="s">
        <v>334</v>
      </c>
      <c r="D144" s="137" t="s">
        <v>9</v>
      </c>
      <c r="E144" s="140">
        <v>25</v>
      </c>
      <c r="F144" s="136">
        <v>9.44</v>
      </c>
      <c r="G144" s="141">
        <f t="shared" si="3"/>
        <v>736.31999999999994</v>
      </c>
      <c r="H144" s="153"/>
      <c r="I144" s="87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86"/>
    </row>
    <row r="145" spans="1:27" s="85" customFormat="1" ht="15.75" x14ac:dyDescent="0.25">
      <c r="A145" s="136">
        <v>133</v>
      </c>
      <c r="B145" s="137">
        <v>348</v>
      </c>
      <c r="C145" s="138" t="s">
        <v>249</v>
      </c>
      <c r="D145" s="137" t="s">
        <v>9</v>
      </c>
      <c r="E145" s="140">
        <v>25</v>
      </c>
      <c r="F145" s="136">
        <v>4.3099999999999996</v>
      </c>
      <c r="G145" s="141">
        <f t="shared" si="3"/>
        <v>336.17999999999995</v>
      </c>
      <c r="H145" s="153"/>
      <c r="I145" s="87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86"/>
    </row>
    <row r="146" spans="1:27" s="85" customFormat="1" ht="15.75" x14ac:dyDescent="0.25">
      <c r="A146" s="136">
        <v>134</v>
      </c>
      <c r="B146" s="137">
        <v>349</v>
      </c>
      <c r="C146" s="138" t="s">
        <v>248</v>
      </c>
      <c r="D146" s="137" t="s">
        <v>9</v>
      </c>
      <c r="E146" s="140">
        <v>25</v>
      </c>
      <c r="F146" s="136">
        <v>10.56</v>
      </c>
      <c r="G146" s="141">
        <f t="shared" si="3"/>
        <v>823.68000000000006</v>
      </c>
      <c r="H146" s="153"/>
      <c r="I146" s="87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86"/>
    </row>
    <row r="147" spans="1:27" s="85" customFormat="1" ht="15.75" x14ac:dyDescent="0.25">
      <c r="A147" s="136">
        <v>135</v>
      </c>
      <c r="B147" s="137">
        <v>350</v>
      </c>
      <c r="C147" s="138" t="s">
        <v>249</v>
      </c>
      <c r="D147" s="137" t="s">
        <v>9</v>
      </c>
      <c r="E147" s="140">
        <v>25</v>
      </c>
      <c r="F147" s="136">
        <v>9.6</v>
      </c>
      <c r="G147" s="141">
        <f t="shared" si="3"/>
        <v>748.8</v>
      </c>
      <c r="H147" s="153"/>
      <c r="I147" s="87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86"/>
    </row>
    <row r="148" spans="1:27" s="85" customFormat="1" ht="15.75" x14ac:dyDescent="0.25">
      <c r="A148" s="136">
        <v>136</v>
      </c>
      <c r="B148" s="137">
        <v>347</v>
      </c>
      <c r="C148" s="138" t="s">
        <v>358</v>
      </c>
      <c r="D148" s="137" t="s">
        <v>9</v>
      </c>
      <c r="E148" s="140">
        <v>25</v>
      </c>
      <c r="F148" s="136">
        <v>9.86</v>
      </c>
      <c r="G148" s="141">
        <f t="shared" si="3"/>
        <v>769.07999999999993</v>
      </c>
      <c r="H148" s="153"/>
      <c r="I148" s="87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86"/>
    </row>
    <row r="149" spans="1:27" s="85" customFormat="1" ht="15.75" x14ac:dyDescent="0.25">
      <c r="A149" s="136">
        <v>137</v>
      </c>
      <c r="B149" s="137">
        <v>333</v>
      </c>
      <c r="C149" s="138" t="s">
        <v>396</v>
      </c>
      <c r="D149" s="137" t="s">
        <v>9</v>
      </c>
      <c r="E149" s="140">
        <v>25</v>
      </c>
      <c r="F149" s="136">
        <v>9.3000000000000007</v>
      </c>
      <c r="G149" s="141">
        <f t="shared" si="3"/>
        <v>725.40000000000009</v>
      </c>
      <c r="H149" s="153"/>
      <c r="I149" s="87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86"/>
    </row>
    <row r="150" spans="1:27" s="85" customFormat="1" ht="15.75" x14ac:dyDescent="0.25">
      <c r="A150" s="136">
        <v>138</v>
      </c>
      <c r="B150" s="137">
        <v>334</v>
      </c>
      <c r="C150" s="138" t="s">
        <v>278</v>
      </c>
      <c r="D150" s="137" t="s">
        <v>9</v>
      </c>
      <c r="E150" s="140">
        <v>25</v>
      </c>
      <c r="F150" s="136">
        <v>9.44</v>
      </c>
      <c r="G150" s="141">
        <f t="shared" si="3"/>
        <v>736.31999999999994</v>
      </c>
      <c r="H150" s="153"/>
      <c r="I150" s="87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86"/>
    </row>
    <row r="151" spans="1:27" s="85" customFormat="1" ht="15.75" x14ac:dyDescent="0.25">
      <c r="A151" s="136">
        <v>139</v>
      </c>
      <c r="B151" s="137">
        <v>328</v>
      </c>
      <c r="C151" s="138" t="s">
        <v>360</v>
      </c>
      <c r="D151" s="137" t="s">
        <v>9</v>
      </c>
      <c r="E151" s="140">
        <v>25</v>
      </c>
      <c r="F151" s="136">
        <v>10</v>
      </c>
      <c r="G151" s="141">
        <f t="shared" si="3"/>
        <v>780</v>
      </c>
      <c r="H151" s="153"/>
      <c r="I151" s="87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86"/>
    </row>
    <row r="152" spans="1:27" s="85" customFormat="1" ht="15.75" x14ac:dyDescent="0.25">
      <c r="A152" s="136">
        <v>140</v>
      </c>
      <c r="B152" s="137">
        <v>329</v>
      </c>
      <c r="C152" s="138" t="s">
        <v>394</v>
      </c>
      <c r="D152" s="137" t="s">
        <v>9</v>
      </c>
      <c r="E152" s="140">
        <v>25</v>
      </c>
      <c r="F152" s="136">
        <v>8.5</v>
      </c>
      <c r="G152" s="141">
        <f t="shared" si="3"/>
        <v>663</v>
      </c>
      <c r="H152" s="153"/>
      <c r="I152" s="87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86"/>
    </row>
    <row r="153" spans="1:27" s="85" customFormat="1" ht="15.75" x14ac:dyDescent="0.25">
      <c r="A153" s="136">
        <v>141</v>
      </c>
      <c r="B153" s="137">
        <v>330</v>
      </c>
      <c r="C153" s="91" t="s">
        <v>326</v>
      </c>
      <c r="D153" s="137" t="s">
        <v>9</v>
      </c>
      <c r="E153" s="140">
        <v>25</v>
      </c>
      <c r="F153" s="136">
        <v>8.1999999999999993</v>
      </c>
      <c r="G153" s="141">
        <f t="shared" si="3"/>
        <v>639.59999999999991</v>
      </c>
      <c r="H153" s="153"/>
      <c r="I153" s="87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86"/>
    </row>
    <row r="154" spans="1:27" s="85" customFormat="1" ht="15.75" x14ac:dyDescent="0.25">
      <c r="A154" s="136">
        <v>142</v>
      </c>
      <c r="B154" s="137">
        <v>331</v>
      </c>
      <c r="C154" s="138" t="s">
        <v>393</v>
      </c>
      <c r="D154" s="137" t="s">
        <v>9</v>
      </c>
      <c r="E154" s="140">
        <v>25</v>
      </c>
      <c r="F154" s="136">
        <v>8.1999999999999993</v>
      </c>
      <c r="G154" s="141">
        <f t="shared" si="3"/>
        <v>639.59999999999991</v>
      </c>
      <c r="H154" s="153"/>
      <c r="I154" s="87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86"/>
    </row>
    <row r="155" spans="1:27" s="85" customFormat="1" ht="15.75" x14ac:dyDescent="0.25">
      <c r="A155" s="136">
        <v>143</v>
      </c>
      <c r="B155" s="137">
        <v>336</v>
      </c>
      <c r="C155" s="138" t="s">
        <v>184</v>
      </c>
      <c r="D155" s="137" t="s">
        <v>9</v>
      </c>
      <c r="E155" s="140">
        <v>25</v>
      </c>
      <c r="F155" s="136">
        <v>5.3</v>
      </c>
      <c r="G155" s="141">
        <f t="shared" si="3"/>
        <v>413.4</v>
      </c>
      <c r="H155" s="153"/>
      <c r="I155" s="87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86"/>
    </row>
    <row r="156" spans="1:27" ht="29.25" customHeight="1" x14ac:dyDescent="0.25">
      <c r="A156" s="182" t="s">
        <v>185</v>
      </c>
      <c r="B156" s="182"/>
      <c r="C156" s="182"/>
      <c r="D156" s="182"/>
      <c r="E156" s="182"/>
      <c r="F156" s="182"/>
      <c r="G156" s="182"/>
      <c r="H156" s="153"/>
      <c r="I156" s="87"/>
    </row>
    <row r="157" spans="1:27" ht="15.75" x14ac:dyDescent="0.25">
      <c r="A157" s="136">
        <v>144</v>
      </c>
      <c r="B157" s="137">
        <v>1085</v>
      </c>
      <c r="C157" s="138" t="s">
        <v>404</v>
      </c>
      <c r="D157" s="137" t="s">
        <v>185</v>
      </c>
      <c r="E157" s="140">
        <v>45</v>
      </c>
      <c r="F157" s="136">
        <v>12.64</v>
      </c>
      <c r="G157" s="141">
        <f t="shared" ref="G157:G219" si="4">F157*$I$9</f>
        <v>985.92000000000007</v>
      </c>
      <c r="H157" s="137"/>
      <c r="I157" s="87"/>
    </row>
    <row r="158" spans="1:27" ht="15.75" x14ac:dyDescent="0.25">
      <c r="A158" s="136">
        <v>145</v>
      </c>
      <c r="B158" s="137">
        <v>1006</v>
      </c>
      <c r="C158" s="138" t="s">
        <v>405</v>
      </c>
      <c r="D158" s="137" t="s">
        <v>185</v>
      </c>
      <c r="E158" s="140">
        <v>30</v>
      </c>
      <c r="F158" s="136">
        <v>15.28</v>
      </c>
      <c r="G158" s="141">
        <f t="shared" si="4"/>
        <v>1191.8399999999999</v>
      </c>
      <c r="H158" s="89"/>
      <c r="I158" s="87"/>
    </row>
    <row r="159" spans="1:27" ht="15.75" x14ac:dyDescent="0.25">
      <c r="A159" s="136">
        <v>146</v>
      </c>
      <c r="B159" s="137">
        <v>10991</v>
      </c>
      <c r="C159" s="138" t="s">
        <v>406</v>
      </c>
      <c r="D159" s="137" t="s">
        <v>185</v>
      </c>
      <c r="E159" s="140">
        <v>45</v>
      </c>
      <c r="F159" s="136">
        <v>12.64</v>
      </c>
      <c r="G159" s="141">
        <f t="shared" si="4"/>
        <v>985.92000000000007</v>
      </c>
      <c r="H159" s="89"/>
      <c r="I159" s="87"/>
    </row>
    <row r="160" spans="1:27" ht="15.75" x14ac:dyDescent="0.25">
      <c r="A160" s="136">
        <v>147</v>
      </c>
      <c r="B160" s="137">
        <v>10996</v>
      </c>
      <c r="C160" s="138" t="s">
        <v>407</v>
      </c>
      <c r="D160" s="137" t="s">
        <v>185</v>
      </c>
      <c r="E160" s="140">
        <v>45</v>
      </c>
      <c r="F160" s="136">
        <v>15.28</v>
      </c>
      <c r="G160" s="141">
        <f t="shared" si="4"/>
        <v>1191.8399999999999</v>
      </c>
      <c r="H160" s="89"/>
      <c r="I160" s="87"/>
    </row>
    <row r="161" spans="1:253" ht="15.75" x14ac:dyDescent="0.25">
      <c r="A161" s="136">
        <v>148</v>
      </c>
      <c r="B161" s="137">
        <v>10851</v>
      </c>
      <c r="C161" s="138" t="s">
        <v>408</v>
      </c>
      <c r="D161" s="137" t="s">
        <v>185</v>
      </c>
      <c r="E161" s="140">
        <v>50</v>
      </c>
      <c r="F161" s="136">
        <v>8.4700000000000006</v>
      </c>
      <c r="G161" s="141">
        <f t="shared" si="4"/>
        <v>660.66000000000008</v>
      </c>
      <c r="H161" s="154">
        <v>-0.2</v>
      </c>
      <c r="I161" s="87"/>
    </row>
    <row r="162" spans="1:253" s="12" customFormat="1" ht="15.75" x14ac:dyDescent="0.25">
      <c r="A162" s="136">
        <v>149</v>
      </c>
      <c r="B162" s="132">
        <v>10993</v>
      </c>
      <c r="C162" s="92" t="s">
        <v>276</v>
      </c>
      <c r="D162" s="89" t="s">
        <v>185</v>
      </c>
      <c r="E162" s="94">
        <v>45</v>
      </c>
      <c r="F162" s="90">
        <v>5.3</v>
      </c>
      <c r="G162" s="141">
        <f t="shared" si="4"/>
        <v>413.4</v>
      </c>
      <c r="H162" s="150"/>
      <c r="I162" s="87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  <c r="AO162"/>
      <c r="AP162"/>
      <c r="AQ162"/>
      <c r="AR162"/>
      <c r="AS162"/>
      <c r="AT162"/>
      <c r="AU162"/>
      <c r="AV162"/>
      <c r="AW162"/>
      <c r="AX162"/>
      <c r="AY162"/>
      <c r="AZ162"/>
      <c r="BA162"/>
      <c r="BB162"/>
      <c r="BC162"/>
      <c r="BD162"/>
      <c r="BE162"/>
      <c r="BF162"/>
      <c r="BG162"/>
      <c r="BH162"/>
      <c r="BI162"/>
      <c r="BJ162"/>
      <c r="BK162"/>
      <c r="BL162"/>
      <c r="BM162"/>
      <c r="BN162"/>
      <c r="BO162"/>
      <c r="BP162"/>
      <c r="BQ162"/>
      <c r="BR162"/>
      <c r="BS162"/>
      <c r="BT162"/>
      <c r="BU162"/>
      <c r="BV162"/>
      <c r="BW162"/>
      <c r="BX162"/>
      <c r="BY162"/>
      <c r="BZ162"/>
      <c r="CA162"/>
      <c r="CB162"/>
      <c r="CC162"/>
      <c r="CD162"/>
      <c r="CE162"/>
      <c r="CF162"/>
      <c r="CG162"/>
      <c r="CH162"/>
      <c r="CI162"/>
      <c r="CJ162"/>
      <c r="CK162"/>
      <c r="CL162"/>
      <c r="CM162"/>
      <c r="CN162"/>
      <c r="CO162"/>
      <c r="CP162"/>
      <c r="CQ162"/>
      <c r="CR162"/>
      <c r="CS162"/>
      <c r="CT162"/>
      <c r="CU162"/>
      <c r="CV162"/>
      <c r="CW162"/>
      <c r="CX162"/>
      <c r="CY162"/>
      <c r="CZ162"/>
      <c r="DA162"/>
      <c r="DB162"/>
      <c r="DC162"/>
      <c r="DD162"/>
      <c r="DE162"/>
      <c r="DF162"/>
      <c r="DG162"/>
      <c r="DH162"/>
      <c r="DI162"/>
      <c r="DJ162"/>
      <c r="DK162"/>
      <c r="DL162"/>
      <c r="DM162"/>
      <c r="DN162"/>
      <c r="DO162"/>
      <c r="DP162"/>
      <c r="DQ162"/>
      <c r="DR162"/>
      <c r="DS162"/>
      <c r="DT162"/>
      <c r="DU162"/>
      <c r="DV162"/>
      <c r="DW162"/>
      <c r="DX162"/>
      <c r="DY162"/>
      <c r="DZ162"/>
      <c r="EA162"/>
      <c r="EB162"/>
      <c r="EC162"/>
      <c r="ED162"/>
      <c r="EE162"/>
      <c r="EF162"/>
      <c r="EG162"/>
      <c r="EH162"/>
      <c r="EI162"/>
      <c r="EJ162"/>
      <c r="EK162"/>
      <c r="EL162"/>
      <c r="EM162"/>
      <c r="EN162"/>
      <c r="EO162"/>
      <c r="EP162"/>
      <c r="EQ162"/>
      <c r="ER162"/>
      <c r="ES162"/>
      <c r="ET162"/>
      <c r="EU162"/>
      <c r="EV162"/>
      <c r="EW162"/>
      <c r="EX162"/>
      <c r="EY162"/>
      <c r="EZ162"/>
      <c r="FA162"/>
      <c r="FB162"/>
      <c r="FC162"/>
      <c r="FD162"/>
      <c r="FE162"/>
      <c r="FF162"/>
      <c r="FG162"/>
      <c r="FH162"/>
      <c r="FI162"/>
      <c r="FJ162"/>
      <c r="FK162"/>
      <c r="FL162"/>
      <c r="FM162"/>
      <c r="FN162"/>
      <c r="FO162"/>
      <c r="FP162"/>
      <c r="FQ162"/>
      <c r="FR162"/>
      <c r="FS162"/>
      <c r="FT162"/>
      <c r="FU162"/>
      <c r="FV162"/>
      <c r="FW162"/>
      <c r="FX162"/>
      <c r="FY162"/>
      <c r="FZ162"/>
      <c r="GA162"/>
      <c r="GB162"/>
      <c r="GC162"/>
      <c r="GD162"/>
      <c r="GE162"/>
      <c r="GF162"/>
      <c r="GG162"/>
      <c r="GH162"/>
      <c r="GI162"/>
      <c r="GJ162"/>
      <c r="GK162"/>
      <c r="GL162"/>
      <c r="GM162"/>
      <c r="GN162"/>
      <c r="GO162"/>
      <c r="GP162"/>
      <c r="GQ162"/>
      <c r="GR162"/>
      <c r="GS162"/>
      <c r="GT162"/>
      <c r="GU162"/>
      <c r="GV162"/>
      <c r="GW162"/>
      <c r="GX162"/>
      <c r="GY162"/>
      <c r="GZ162"/>
      <c r="HA162"/>
      <c r="HB162"/>
      <c r="HC162"/>
      <c r="HD162"/>
      <c r="HE162"/>
      <c r="HF162"/>
      <c r="HG162"/>
      <c r="HH162"/>
      <c r="HI162"/>
      <c r="HJ162"/>
      <c r="HK162"/>
      <c r="HL162"/>
      <c r="HM162"/>
      <c r="HN162"/>
      <c r="HO162"/>
      <c r="HP162"/>
      <c r="HQ162"/>
      <c r="HR162"/>
      <c r="HS162"/>
      <c r="HT162"/>
      <c r="HU162"/>
      <c r="HV162"/>
      <c r="HW162"/>
      <c r="HX162"/>
      <c r="HY162"/>
      <c r="HZ162"/>
      <c r="IA162"/>
      <c r="IB162"/>
      <c r="IC162"/>
      <c r="ID162"/>
      <c r="IE162"/>
      <c r="IF162"/>
      <c r="IG162"/>
      <c r="IH162"/>
      <c r="II162"/>
      <c r="IJ162"/>
      <c r="IK162"/>
      <c r="IL162"/>
      <c r="IM162"/>
      <c r="IN162"/>
      <c r="IO162"/>
      <c r="IP162"/>
      <c r="IQ162"/>
      <c r="IR162"/>
      <c r="IS162"/>
    </row>
    <row r="163" spans="1:253" ht="15.75" x14ac:dyDescent="0.25">
      <c r="A163" s="136">
        <v>150</v>
      </c>
      <c r="B163" s="137">
        <v>10992</v>
      </c>
      <c r="C163" s="138" t="s">
        <v>409</v>
      </c>
      <c r="D163" s="137" t="s">
        <v>185</v>
      </c>
      <c r="E163" s="140">
        <v>45</v>
      </c>
      <c r="F163" s="136">
        <v>10.63</v>
      </c>
      <c r="G163" s="141">
        <f t="shared" si="4"/>
        <v>829.1400000000001</v>
      </c>
      <c r="H163" s="89"/>
      <c r="I163" s="87"/>
    </row>
    <row r="164" spans="1:253" ht="15.75" x14ac:dyDescent="0.25">
      <c r="A164" s="136">
        <v>151</v>
      </c>
      <c r="B164" s="137" t="s">
        <v>321</v>
      </c>
      <c r="C164" s="138" t="s">
        <v>410</v>
      </c>
      <c r="D164" s="137" t="s">
        <v>185</v>
      </c>
      <c r="E164" s="140">
        <v>45</v>
      </c>
      <c r="F164" s="136">
        <v>10.63</v>
      </c>
      <c r="G164" s="141">
        <f t="shared" si="4"/>
        <v>829.1400000000001</v>
      </c>
      <c r="H164" s="89"/>
      <c r="I164" s="87"/>
    </row>
    <row r="165" spans="1:253" s="12" customFormat="1" ht="16.5" customHeight="1" x14ac:dyDescent="0.25">
      <c r="A165" s="136">
        <v>152</v>
      </c>
      <c r="B165" s="137">
        <v>1055</v>
      </c>
      <c r="C165" s="138" t="s">
        <v>411</v>
      </c>
      <c r="D165" s="137" t="s">
        <v>185</v>
      </c>
      <c r="E165" s="140">
        <v>20</v>
      </c>
      <c r="F165" s="136">
        <v>13.33</v>
      </c>
      <c r="G165" s="141">
        <f t="shared" si="4"/>
        <v>1039.74</v>
      </c>
      <c r="H165" s="89"/>
      <c r="I165" s="87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  <c r="Y165" s="14"/>
      <c r="Z165" s="14"/>
    </row>
    <row r="166" spans="1:253" ht="15.75" customHeight="1" x14ac:dyDescent="0.25">
      <c r="A166" s="136">
        <v>153</v>
      </c>
      <c r="B166" s="137">
        <v>1092</v>
      </c>
      <c r="C166" s="138" t="s">
        <v>412</v>
      </c>
      <c r="D166" s="137" t="s">
        <v>185</v>
      </c>
      <c r="E166" s="140">
        <v>20</v>
      </c>
      <c r="F166" s="136">
        <v>15.28</v>
      </c>
      <c r="G166" s="141">
        <f t="shared" si="4"/>
        <v>1191.8399999999999</v>
      </c>
      <c r="H166" s="89"/>
      <c r="I166" s="87"/>
    </row>
    <row r="167" spans="1:253" ht="15.75" customHeight="1" x14ac:dyDescent="0.25">
      <c r="A167" s="136">
        <v>154</v>
      </c>
      <c r="B167" s="137">
        <v>10198</v>
      </c>
      <c r="C167" s="139" t="s">
        <v>413</v>
      </c>
      <c r="D167" s="137" t="s">
        <v>185</v>
      </c>
      <c r="E167" s="140">
        <v>20</v>
      </c>
      <c r="F167" s="136">
        <v>13.33</v>
      </c>
      <c r="G167" s="141">
        <f t="shared" si="4"/>
        <v>1039.74</v>
      </c>
      <c r="H167" s="89"/>
      <c r="I167" s="87"/>
    </row>
    <row r="168" spans="1:253" ht="15.75" customHeight="1" x14ac:dyDescent="0.25">
      <c r="A168" s="136">
        <v>155</v>
      </c>
      <c r="B168" s="132">
        <v>1061</v>
      </c>
      <c r="C168" s="134" t="s">
        <v>317</v>
      </c>
      <c r="D168" s="89" t="s">
        <v>185</v>
      </c>
      <c r="E168" s="94">
        <v>20</v>
      </c>
      <c r="F168" s="90">
        <v>10.9</v>
      </c>
      <c r="G168" s="141">
        <f t="shared" si="4"/>
        <v>850.2</v>
      </c>
      <c r="H168" s="89"/>
      <c r="I168" s="87"/>
    </row>
    <row r="169" spans="1:253" s="12" customFormat="1" ht="15.75" x14ac:dyDescent="0.25">
      <c r="A169" s="136">
        <v>156</v>
      </c>
      <c r="B169" s="89">
        <v>1032</v>
      </c>
      <c r="C169" s="91" t="s">
        <v>475</v>
      </c>
      <c r="D169" s="89" t="s">
        <v>185</v>
      </c>
      <c r="E169" s="94">
        <v>10</v>
      </c>
      <c r="F169" s="90">
        <v>9.9</v>
      </c>
      <c r="G169" s="141">
        <f t="shared" si="4"/>
        <v>772.2</v>
      </c>
      <c r="H169" s="151" t="s">
        <v>196</v>
      </c>
      <c r="I169" s="87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  <c r="AO169"/>
      <c r="AP169"/>
      <c r="AQ169"/>
      <c r="AR169"/>
      <c r="AS169"/>
      <c r="AT169"/>
      <c r="AU169"/>
      <c r="AV169"/>
      <c r="AW169"/>
      <c r="AX169"/>
      <c r="AY169"/>
      <c r="AZ169"/>
      <c r="BA169"/>
      <c r="BB169"/>
      <c r="BC169"/>
      <c r="BD169"/>
      <c r="BE169"/>
      <c r="BF169"/>
      <c r="BG169"/>
      <c r="BH169"/>
      <c r="BI169"/>
      <c r="BJ169"/>
      <c r="BK169"/>
      <c r="BL169"/>
      <c r="BM169"/>
      <c r="BN169"/>
      <c r="BO169"/>
      <c r="BP169"/>
      <c r="BQ169"/>
      <c r="BR169"/>
      <c r="BS169"/>
      <c r="BT169"/>
      <c r="BU169"/>
      <c r="BV169"/>
      <c r="BW169"/>
      <c r="BX169"/>
      <c r="BY169"/>
      <c r="BZ169"/>
      <c r="CA169"/>
      <c r="CB169"/>
      <c r="CC169"/>
      <c r="CD169"/>
      <c r="CE169"/>
      <c r="CF169"/>
      <c r="CG169"/>
      <c r="CH169"/>
      <c r="CI169"/>
      <c r="CJ169"/>
      <c r="CK169"/>
      <c r="CL169"/>
      <c r="CM169"/>
      <c r="CN169"/>
      <c r="CO169"/>
      <c r="CP169"/>
      <c r="CQ169"/>
      <c r="CR169"/>
      <c r="CS169"/>
      <c r="CT169"/>
      <c r="CU169"/>
      <c r="CV169"/>
      <c r="CW169"/>
      <c r="CX169"/>
      <c r="CY169"/>
      <c r="CZ169"/>
      <c r="DA169"/>
      <c r="DB169"/>
      <c r="DC169"/>
      <c r="DD169"/>
      <c r="DE169"/>
      <c r="DF169"/>
      <c r="DG169"/>
      <c r="DH169"/>
      <c r="DI169"/>
      <c r="DJ169"/>
      <c r="DK169"/>
      <c r="DL169"/>
      <c r="DM169"/>
      <c r="DN169"/>
      <c r="DO169"/>
      <c r="DP169"/>
      <c r="DQ169"/>
      <c r="DR169"/>
      <c r="DS169"/>
      <c r="DT169"/>
      <c r="DU169"/>
      <c r="DV169"/>
      <c r="DW169"/>
      <c r="DX169"/>
      <c r="DY169"/>
      <c r="DZ169"/>
      <c r="EA169"/>
      <c r="EB169"/>
      <c r="EC169"/>
      <c r="ED169"/>
      <c r="EE169"/>
      <c r="EF169"/>
      <c r="EG169"/>
      <c r="EH169"/>
      <c r="EI169"/>
      <c r="EJ169"/>
      <c r="EK169"/>
      <c r="EL169"/>
      <c r="EM169"/>
      <c r="EN169"/>
      <c r="EO169"/>
      <c r="EP169"/>
      <c r="EQ169"/>
      <c r="ER169"/>
      <c r="ES169"/>
      <c r="ET169"/>
      <c r="EU169"/>
      <c r="EV169"/>
      <c r="EW169"/>
      <c r="EX169"/>
      <c r="EY169"/>
      <c r="EZ169"/>
      <c r="FA169"/>
      <c r="FB169"/>
      <c r="FC169"/>
      <c r="FD169"/>
      <c r="FE169"/>
      <c r="FF169"/>
      <c r="FG169"/>
      <c r="FH169"/>
      <c r="FI169"/>
      <c r="FJ169"/>
      <c r="FK169"/>
      <c r="FL169"/>
      <c r="FM169"/>
      <c r="FN169"/>
      <c r="FO169"/>
      <c r="FP169"/>
      <c r="FQ169"/>
      <c r="FR169"/>
      <c r="FS169"/>
      <c r="FT169"/>
      <c r="FU169"/>
      <c r="FV169"/>
      <c r="FW169"/>
      <c r="FX169"/>
      <c r="FY169"/>
      <c r="FZ169"/>
      <c r="GA169"/>
      <c r="GB169"/>
      <c r="GC169"/>
      <c r="GD169"/>
      <c r="GE169"/>
      <c r="GF169"/>
      <c r="GG169"/>
      <c r="GH169"/>
      <c r="GI169"/>
      <c r="GJ169"/>
      <c r="GK169"/>
      <c r="GL169"/>
      <c r="GM169"/>
      <c r="GN169"/>
      <c r="GO169"/>
      <c r="GP169"/>
      <c r="GQ169"/>
      <c r="GR169"/>
      <c r="GS169"/>
      <c r="GT169"/>
      <c r="GU169"/>
      <c r="GV169"/>
      <c r="GW169"/>
      <c r="GX169"/>
      <c r="GY169"/>
      <c r="GZ169"/>
      <c r="HA169"/>
      <c r="HB169"/>
      <c r="HC169"/>
      <c r="HD169"/>
      <c r="HE169"/>
      <c r="HF169"/>
      <c r="HG169"/>
      <c r="HH169"/>
      <c r="HI169"/>
      <c r="HJ169"/>
      <c r="HK169"/>
      <c r="HL169"/>
      <c r="HM169"/>
      <c r="HN169"/>
      <c r="HO169"/>
      <c r="HP169"/>
      <c r="HQ169"/>
      <c r="HR169"/>
      <c r="HS169"/>
      <c r="HT169"/>
      <c r="HU169"/>
      <c r="HV169"/>
      <c r="HW169"/>
      <c r="HX169"/>
      <c r="HY169"/>
      <c r="HZ169"/>
      <c r="IA169"/>
      <c r="IB169"/>
      <c r="IC169"/>
      <c r="ID169"/>
      <c r="IE169"/>
      <c r="IF169"/>
      <c r="IG169"/>
      <c r="IH169"/>
      <c r="II169"/>
      <c r="IJ169"/>
      <c r="IK169"/>
      <c r="IL169"/>
      <c r="IM169"/>
      <c r="IN169"/>
      <c r="IO169"/>
      <c r="IP169"/>
      <c r="IQ169"/>
      <c r="IR169"/>
      <c r="IS169"/>
    </row>
    <row r="170" spans="1:253" s="12" customFormat="1" ht="15.75" customHeight="1" x14ac:dyDescent="0.25">
      <c r="A170" s="136">
        <v>157</v>
      </c>
      <c r="B170" s="137">
        <v>1024</v>
      </c>
      <c r="C170" s="138" t="s">
        <v>414</v>
      </c>
      <c r="D170" s="137" t="s">
        <v>185</v>
      </c>
      <c r="E170" s="140">
        <v>20</v>
      </c>
      <c r="F170" s="136">
        <v>15.28</v>
      </c>
      <c r="G170" s="141">
        <f t="shared" si="4"/>
        <v>1191.8399999999999</v>
      </c>
      <c r="H170" s="155" t="s">
        <v>329</v>
      </c>
      <c r="I170" s="87"/>
      <c r="J170" s="14"/>
      <c r="K170" s="14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  <c r="Y170" s="14"/>
      <c r="Z170" s="14"/>
    </row>
    <row r="171" spans="1:253" s="12" customFormat="1" ht="15.75" customHeight="1" x14ac:dyDescent="0.25">
      <c r="A171" s="136">
        <v>158</v>
      </c>
      <c r="B171" s="137">
        <v>10105</v>
      </c>
      <c r="C171" s="138" t="s">
        <v>328</v>
      </c>
      <c r="D171" s="137" t="s">
        <v>185</v>
      </c>
      <c r="E171" s="140">
        <v>20</v>
      </c>
      <c r="F171" s="136">
        <v>13.06</v>
      </c>
      <c r="G171" s="141">
        <f t="shared" si="4"/>
        <v>1018.6800000000001</v>
      </c>
      <c r="H171" s="89"/>
      <c r="I171" s="87"/>
      <c r="J171" s="14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  <c r="Y171" s="14"/>
      <c r="Z171" s="14"/>
    </row>
    <row r="172" spans="1:253" s="12" customFormat="1" ht="15.75" customHeight="1" x14ac:dyDescent="0.25">
      <c r="A172" s="136">
        <v>159</v>
      </c>
      <c r="B172" s="137">
        <v>1093</v>
      </c>
      <c r="C172" s="138" t="s">
        <v>322</v>
      </c>
      <c r="D172" s="137" t="s">
        <v>185</v>
      </c>
      <c r="E172" s="140">
        <v>20</v>
      </c>
      <c r="F172" s="136">
        <v>11.8</v>
      </c>
      <c r="G172" s="141">
        <f t="shared" si="4"/>
        <v>920.40000000000009</v>
      </c>
      <c r="H172" s="137"/>
      <c r="I172" s="87"/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  <c r="Y172" s="14"/>
      <c r="Z172" s="14"/>
    </row>
    <row r="173" spans="1:253" ht="15.75" customHeight="1" x14ac:dyDescent="0.25">
      <c r="A173" s="136">
        <v>160</v>
      </c>
      <c r="B173" s="137">
        <v>1087</v>
      </c>
      <c r="C173" s="138" t="s">
        <v>336</v>
      </c>
      <c r="D173" s="137" t="s">
        <v>185</v>
      </c>
      <c r="E173" s="140">
        <v>20</v>
      </c>
      <c r="F173" s="136">
        <v>11.8</v>
      </c>
      <c r="G173" s="141">
        <f t="shared" si="4"/>
        <v>920.40000000000009</v>
      </c>
      <c r="H173" s="137"/>
      <c r="I173" s="87"/>
    </row>
    <row r="174" spans="1:253" s="12" customFormat="1" ht="15.75" customHeight="1" x14ac:dyDescent="0.25">
      <c r="A174" s="136">
        <v>161</v>
      </c>
      <c r="B174" s="137" t="s">
        <v>339</v>
      </c>
      <c r="C174" s="138" t="s">
        <v>337</v>
      </c>
      <c r="D174" s="137" t="s">
        <v>185</v>
      </c>
      <c r="E174" s="140">
        <v>20</v>
      </c>
      <c r="F174" s="136">
        <v>11.25</v>
      </c>
      <c r="G174" s="141">
        <f t="shared" si="4"/>
        <v>877.5</v>
      </c>
      <c r="H174" s="137"/>
      <c r="I174" s="87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  <c r="AO174"/>
      <c r="AP174"/>
      <c r="AQ174"/>
      <c r="AR174"/>
      <c r="AS174"/>
      <c r="AT174"/>
      <c r="AU174"/>
      <c r="AV174"/>
      <c r="AW174"/>
      <c r="AX174"/>
      <c r="AY174"/>
      <c r="AZ174"/>
      <c r="BA174"/>
      <c r="BB174"/>
      <c r="BC174"/>
      <c r="BD174"/>
      <c r="BE174"/>
      <c r="BF174"/>
      <c r="BG174"/>
      <c r="BH174"/>
      <c r="BI174"/>
      <c r="BJ174"/>
      <c r="BK174"/>
      <c r="BL174"/>
      <c r="BM174"/>
      <c r="BN174"/>
      <c r="BO174"/>
      <c r="BP174"/>
      <c r="BQ174"/>
      <c r="BR174"/>
      <c r="BS174"/>
      <c r="BT174"/>
      <c r="BU174"/>
      <c r="BV174"/>
      <c r="BW174"/>
      <c r="BX174"/>
      <c r="BY174"/>
      <c r="BZ174"/>
      <c r="CA174"/>
      <c r="CB174"/>
      <c r="CC174"/>
      <c r="CD174"/>
      <c r="CE174"/>
      <c r="CF174"/>
      <c r="CG174"/>
      <c r="CH174"/>
      <c r="CI174"/>
      <c r="CJ174"/>
      <c r="CK174"/>
      <c r="CL174"/>
      <c r="CM174"/>
      <c r="CN174"/>
      <c r="CO174"/>
      <c r="CP174"/>
      <c r="CQ174"/>
      <c r="CR174"/>
      <c r="CS174"/>
      <c r="CT174"/>
      <c r="CU174"/>
      <c r="CV174"/>
      <c r="CW174"/>
      <c r="CX174"/>
      <c r="CY174"/>
      <c r="CZ174"/>
      <c r="DA174"/>
      <c r="DB174"/>
      <c r="DC174"/>
      <c r="DD174"/>
      <c r="DE174"/>
      <c r="DF174"/>
      <c r="DG174"/>
      <c r="DH174"/>
      <c r="DI174"/>
      <c r="DJ174"/>
      <c r="DK174"/>
      <c r="DL174"/>
      <c r="DM174"/>
      <c r="DN174"/>
      <c r="DO174"/>
      <c r="DP174"/>
      <c r="DQ174"/>
      <c r="DR174"/>
      <c r="DS174"/>
      <c r="DT174"/>
      <c r="DU174"/>
      <c r="DV174"/>
      <c r="DW174"/>
      <c r="DX174"/>
      <c r="DY174"/>
      <c r="DZ174"/>
      <c r="EA174"/>
      <c r="EB174"/>
      <c r="EC174"/>
      <c r="ED174"/>
      <c r="EE174"/>
      <c r="EF174"/>
      <c r="EG174"/>
      <c r="EH174"/>
      <c r="EI174"/>
      <c r="EJ174"/>
      <c r="EK174"/>
      <c r="EL174"/>
      <c r="EM174"/>
      <c r="EN174"/>
      <c r="EO174"/>
      <c r="EP174"/>
      <c r="EQ174"/>
      <c r="ER174"/>
      <c r="ES174"/>
      <c r="ET174"/>
      <c r="EU174"/>
      <c r="EV174"/>
      <c r="EW174"/>
      <c r="EX174"/>
      <c r="EY174"/>
      <c r="EZ174"/>
      <c r="FA174"/>
      <c r="FB174"/>
      <c r="FC174"/>
      <c r="FD174"/>
      <c r="FE174"/>
      <c r="FF174"/>
      <c r="FG174"/>
      <c r="FH174"/>
      <c r="FI174"/>
      <c r="FJ174"/>
      <c r="FK174"/>
      <c r="FL174"/>
      <c r="FM174"/>
      <c r="FN174"/>
      <c r="FO174"/>
      <c r="FP174"/>
      <c r="FQ174"/>
      <c r="FR174"/>
      <c r="FS174"/>
      <c r="FT174"/>
      <c r="FU174"/>
      <c r="FV174"/>
      <c r="FW174"/>
      <c r="FX174"/>
      <c r="FY174"/>
      <c r="FZ174"/>
      <c r="GA174"/>
      <c r="GB174"/>
      <c r="GC174"/>
      <c r="GD174"/>
      <c r="GE174"/>
      <c r="GF174"/>
      <c r="GG174"/>
      <c r="GH174"/>
      <c r="GI174"/>
      <c r="GJ174"/>
      <c r="GK174"/>
      <c r="GL174"/>
      <c r="GM174"/>
      <c r="GN174"/>
      <c r="GO174"/>
      <c r="GP174"/>
      <c r="GQ174"/>
      <c r="GR174"/>
      <c r="GS174"/>
      <c r="GT174"/>
      <c r="GU174"/>
      <c r="GV174"/>
      <c r="GW174"/>
      <c r="GX174"/>
      <c r="GY174"/>
      <c r="GZ174"/>
      <c r="HA174"/>
      <c r="HB174"/>
      <c r="HC174"/>
      <c r="HD174"/>
      <c r="HE174"/>
      <c r="HF174"/>
      <c r="HG174"/>
      <c r="HH174"/>
      <c r="HI174"/>
      <c r="HJ174"/>
      <c r="HK174"/>
      <c r="HL174"/>
      <c r="HM174"/>
      <c r="HN174"/>
      <c r="HO174"/>
      <c r="HP174"/>
      <c r="HQ174"/>
      <c r="HR174"/>
      <c r="HS174"/>
      <c r="HT174"/>
      <c r="HU174"/>
      <c r="HV174"/>
      <c r="HW174"/>
      <c r="HX174"/>
      <c r="HY174"/>
      <c r="HZ174"/>
      <c r="IA174"/>
      <c r="IB174"/>
      <c r="IC174"/>
      <c r="ID174"/>
      <c r="IE174"/>
      <c r="IF174"/>
      <c r="IG174"/>
      <c r="IH174"/>
      <c r="II174"/>
      <c r="IJ174"/>
      <c r="IK174"/>
      <c r="IL174"/>
      <c r="IM174"/>
      <c r="IN174"/>
      <c r="IO174"/>
      <c r="IP174"/>
      <c r="IQ174"/>
      <c r="IR174"/>
      <c r="IS174"/>
    </row>
    <row r="175" spans="1:253" s="12" customFormat="1" ht="15.75" customHeight="1" x14ac:dyDescent="0.25">
      <c r="A175" s="136">
        <v>162</v>
      </c>
      <c r="B175" s="137">
        <v>1064</v>
      </c>
      <c r="C175" s="138" t="s">
        <v>246</v>
      </c>
      <c r="D175" s="137" t="s">
        <v>185</v>
      </c>
      <c r="E175" s="140">
        <v>20</v>
      </c>
      <c r="F175" s="136">
        <v>10.83</v>
      </c>
      <c r="G175" s="141">
        <f t="shared" si="4"/>
        <v>844.74</v>
      </c>
      <c r="H175" s="137" t="s">
        <v>250</v>
      </c>
      <c r="I175" s="87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  <c r="AO175"/>
      <c r="AP175"/>
      <c r="AQ175"/>
      <c r="AR175"/>
      <c r="AS175"/>
      <c r="AT175"/>
      <c r="AU175"/>
      <c r="AV175"/>
      <c r="AW175"/>
      <c r="AX175"/>
      <c r="AY175"/>
      <c r="AZ175"/>
      <c r="BA175"/>
      <c r="BB175"/>
      <c r="BC175"/>
      <c r="BD175"/>
      <c r="BE175"/>
      <c r="BF175"/>
      <c r="BG175"/>
      <c r="BH175"/>
      <c r="BI175"/>
      <c r="BJ175"/>
      <c r="BK175"/>
      <c r="BL175"/>
      <c r="BM175"/>
      <c r="BN175"/>
      <c r="BO175"/>
      <c r="BP175"/>
      <c r="BQ175"/>
      <c r="BR175"/>
      <c r="BS175"/>
      <c r="BT175"/>
      <c r="BU175"/>
      <c r="BV175"/>
      <c r="BW175"/>
      <c r="BX175"/>
      <c r="BY175"/>
      <c r="BZ175"/>
      <c r="CA175"/>
      <c r="CB175"/>
      <c r="CC175"/>
      <c r="CD175"/>
      <c r="CE175"/>
      <c r="CF175"/>
      <c r="CG175"/>
      <c r="CH175"/>
      <c r="CI175"/>
      <c r="CJ175"/>
      <c r="CK175"/>
      <c r="CL175"/>
      <c r="CM175"/>
      <c r="CN175"/>
      <c r="CO175"/>
      <c r="CP175"/>
      <c r="CQ175"/>
      <c r="CR175"/>
      <c r="CS175"/>
      <c r="CT175"/>
      <c r="CU175"/>
      <c r="CV175"/>
      <c r="CW175"/>
      <c r="CX175"/>
      <c r="CY175"/>
      <c r="CZ175"/>
      <c r="DA175"/>
      <c r="DB175"/>
      <c r="DC175"/>
      <c r="DD175"/>
      <c r="DE175"/>
      <c r="DF175"/>
      <c r="DG175"/>
      <c r="DH175"/>
      <c r="DI175"/>
      <c r="DJ175"/>
      <c r="DK175"/>
      <c r="DL175"/>
      <c r="DM175"/>
      <c r="DN175"/>
      <c r="DO175"/>
      <c r="DP175"/>
      <c r="DQ175"/>
      <c r="DR175"/>
      <c r="DS175"/>
      <c r="DT175"/>
      <c r="DU175"/>
      <c r="DV175"/>
      <c r="DW175"/>
      <c r="DX175"/>
      <c r="DY175"/>
      <c r="DZ175"/>
      <c r="EA175"/>
      <c r="EB175"/>
      <c r="EC175"/>
      <c r="ED175"/>
      <c r="EE175"/>
      <c r="EF175"/>
      <c r="EG175"/>
      <c r="EH175"/>
      <c r="EI175"/>
      <c r="EJ175"/>
      <c r="EK175"/>
      <c r="EL175"/>
      <c r="EM175"/>
      <c r="EN175"/>
      <c r="EO175"/>
      <c r="EP175"/>
      <c r="EQ175"/>
      <c r="ER175"/>
      <c r="ES175"/>
      <c r="ET175"/>
      <c r="EU175"/>
      <c r="EV175"/>
      <c r="EW175"/>
      <c r="EX175"/>
      <c r="EY175"/>
      <c r="EZ175"/>
      <c r="FA175"/>
      <c r="FB175"/>
      <c r="FC175"/>
      <c r="FD175"/>
      <c r="FE175"/>
      <c r="FF175"/>
      <c r="FG175"/>
      <c r="FH175"/>
      <c r="FI175"/>
      <c r="FJ175"/>
      <c r="FK175"/>
      <c r="FL175"/>
      <c r="FM175"/>
      <c r="FN175"/>
      <c r="FO175"/>
      <c r="FP175"/>
      <c r="FQ175"/>
      <c r="FR175"/>
      <c r="FS175"/>
      <c r="FT175"/>
      <c r="FU175"/>
      <c r="FV175"/>
      <c r="FW175"/>
      <c r="FX175"/>
      <c r="FY175"/>
      <c r="FZ175"/>
      <c r="GA175"/>
      <c r="GB175"/>
      <c r="GC175"/>
      <c r="GD175"/>
      <c r="GE175"/>
      <c r="GF175"/>
      <c r="GG175"/>
      <c r="GH175"/>
      <c r="GI175"/>
      <c r="GJ175"/>
      <c r="GK175"/>
      <c r="GL175"/>
      <c r="GM175"/>
      <c r="GN175"/>
      <c r="GO175"/>
      <c r="GP175"/>
      <c r="GQ175"/>
      <c r="GR175"/>
      <c r="GS175"/>
      <c r="GT175"/>
      <c r="GU175"/>
      <c r="GV175"/>
      <c r="GW175"/>
      <c r="GX175"/>
      <c r="GY175"/>
      <c r="GZ175"/>
      <c r="HA175"/>
      <c r="HB175"/>
      <c r="HC175"/>
      <c r="HD175"/>
      <c r="HE175"/>
      <c r="HF175"/>
      <c r="HG175"/>
      <c r="HH175"/>
      <c r="HI175"/>
      <c r="HJ175"/>
      <c r="HK175"/>
      <c r="HL175"/>
      <c r="HM175"/>
      <c r="HN175"/>
      <c r="HO175"/>
      <c r="HP175"/>
      <c r="HQ175"/>
      <c r="HR175"/>
      <c r="HS175"/>
      <c r="HT175"/>
      <c r="HU175"/>
      <c r="HV175"/>
      <c r="HW175"/>
      <c r="HX175"/>
      <c r="HY175"/>
      <c r="HZ175"/>
      <c r="IA175"/>
      <c r="IB175"/>
      <c r="IC175"/>
      <c r="ID175"/>
      <c r="IE175"/>
      <c r="IF175"/>
      <c r="IG175"/>
      <c r="IH175"/>
      <c r="II175"/>
      <c r="IJ175"/>
      <c r="IK175"/>
      <c r="IL175"/>
      <c r="IM175"/>
      <c r="IN175"/>
      <c r="IO175"/>
      <c r="IP175"/>
      <c r="IQ175"/>
      <c r="IR175"/>
      <c r="IS175"/>
    </row>
    <row r="176" spans="1:253" ht="15.75" customHeight="1" x14ac:dyDescent="0.25">
      <c r="A176" s="136">
        <v>163</v>
      </c>
      <c r="B176" s="137">
        <v>1078</v>
      </c>
      <c r="C176" s="138" t="s">
        <v>57</v>
      </c>
      <c r="D176" s="137" t="s">
        <v>185</v>
      </c>
      <c r="E176" s="140">
        <v>20</v>
      </c>
      <c r="F176" s="136">
        <v>12.08</v>
      </c>
      <c r="G176" s="141">
        <f t="shared" si="4"/>
        <v>942.24</v>
      </c>
      <c r="H176" s="137"/>
      <c r="I176" s="87"/>
    </row>
    <row r="177" spans="1:253" ht="15.75" customHeight="1" x14ac:dyDescent="0.25">
      <c r="A177" s="136">
        <v>164</v>
      </c>
      <c r="B177" s="137">
        <v>1086</v>
      </c>
      <c r="C177" s="138" t="s">
        <v>331</v>
      </c>
      <c r="D177" s="137" t="s">
        <v>185</v>
      </c>
      <c r="E177" s="140">
        <v>20</v>
      </c>
      <c r="F177" s="136">
        <v>12.36</v>
      </c>
      <c r="G177" s="141">
        <f t="shared" si="4"/>
        <v>964.07999999999993</v>
      </c>
      <c r="H177" s="155"/>
      <c r="I177" s="87"/>
    </row>
    <row r="178" spans="1:253" ht="15.75" customHeight="1" x14ac:dyDescent="0.25">
      <c r="A178" s="136">
        <v>165</v>
      </c>
      <c r="B178" s="137">
        <v>1040</v>
      </c>
      <c r="C178" s="138" t="s">
        <v>415</v>
      </c>
      <c r="D178" s="137" t="s">
        <v>185</v>
      </c>
      <c r="E178" s="140">
        <v>20</v>
      </c>
      <c r="F178" s="136">
        <v>8.4700000000000006</v>
      </c>
      <c r="G178" s="141">
        <f t="shared" si="4"/>
        <v>660.66000000000008</v>
      </c>
      <c r="H178" s="137"/>
      <c r="I178" s="87"/>
    </row>
    <row r="179" spans="1:253" ht="15.75" customHeight="1" x14ac:dyDescent="0.25">
      <c r="A179" s="136">
        <v>166</v>
      </c>
      <c r="B179" s="137">
        <v>1012</v>
      </c>
      <c r="C179" s="138" t="s">
        <v>416</v>
      </c>
      <c r="D179" s="137" t="s">
        <v>185</v>
      </c>
      <c r="E179" s="140">
        <v>20</v>
      </c>
      <c r="F179" s="136">
        <v>10.9</v>
      </c>
      <c r="G179" s="141">
        <f t="shared" si="4"/>
        <v>850.2</v>
      </c>
      <c r="H179" s="155" t="s">
        <v>329</v>
      </c>
      <c r="I179" s="87"/>
    </row>
    <row r="180" spans="1:253" ht="15.75" customHeight="1" x14ac:dyDescent="0.25">
      <c r="A180" s="136">
        <v>167</v>
      </c>
      <c r="B180" s="137">
        <v>1099</v>
      </c>
      <c r="C180" s="138" t="s">
        <v>417</v>
      </c>
      <c r="D180" s="137" t="s">
        <v>185</v>
      </c>
      <c r="E180" s="140">
        <v>20</v>
      </c>
      <c r="F180" s="136">
        <v>10.62</v>
      </c>
      <c r="G180" s="141">
        <f t="shared" si="4"/>
        <v>828.3599999999999</v>
      </c>
      <c r="H180" s="155" t="s">
        <v>329</v>
      </c>
      <c r="I180" s="87"/>
    </row>
    <row r="181" spans="1:253" ht="15.75" customHeight="1" x14ac:dyDescent="0.25">
      <c r="A181" s="136">
        <v>168</v>
      </c>
      <c r="B181" s="137" t="s">
        <v>356</v>
      </c>
      <c r="C181" s="138" t="s">
        <v>357</v>
      </c>
      <c r="D181" s="137" t="s">
        <v>185</v>
      </c>
      <c r="E181" s="140">
        <v>20</v>
      </c>
      <c r="F181" s="136">
        <v>10.07</v>
      </c>
      <c r="G181" s="141">
        <f t="shared" si="4"/>
        <v>785.46</v>
      </c>
      <c r="H181" s="155"/>
      <c r="I181" s="87"/>
    </row>
    <row r="182" spans="1:253" s="12" customFormat="1" ht="15.75" customHeight="1" x14ac:dyDescent="0.25">
      <c r="A182" s="136">
        <v>169</v>
      </c>
      <c r="B182" s="137">
        <v>1025</v>
      </c>
      <c r="C182" s="138" t="s">
        <v>418</v>
      </c>
      <c r="D182" s="137" t="s">
        <v>185</v>
      </c>
      <c r="E182" s="140">
        <v>20</v>
      </c>
      <c r="F182" s="136">
        <v>10.62</v>
      </c>
      <c r="G182" s="141">
        <f t="shared" si="4"/>
        <v>828.3599999999999</v>
      </c>
      <c r="H182" s="155" t="s">
        <v>329</v>
      </c>
      <c r="I182" s="87"/>
      <c r="J182" s="14"/>
      <c r="K182" s="14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  <c r="Y182" s="14"/>
      <c r="Z182" s="14"/>
    </row>
    <row r="183" spans="1:253" ht="15" customHeight="1" x14ac:dyDescent="0.25">
      <c r="A183" s="136">
        <v>170</v>
      </c>
      <c r="B183" s="89">
        <v>1021</v>
      </c>
      <c r="C183" s="134" t="s">
        <v>121</v>
      </c>
      <c r="D183" s="89" t="s">
        <v>185</v>
      </c>
      <c r="E183" s="94">
        <v>10</v>
      </c>
      <c r="F183" s="90">
        <v>8.15</v>
      </c>
      <c r="G183" s="141">
        <f t="shared" si="4"/>
        <v>635.70000000000005</v>
      </c>
      <c r="H183" s="150"/>
      <c r="I183" s="87"/>
    </row>
    <row r="184" spans="1:253" ht="15" customHeight="1" x14ac:dyDescent="0.25">
      <c r="A184" s="136">
        <v>171</v>
      </c>
      <c r="B184" s="89">
        <v>1033</v>
      </c>
      <c r="C184" s="134" t="s">
        <v>306</v>
      </c>
      <c r="D184" s="89" t="s">
        <v>185</v>
      </c>
      <c r="E184" s="94">
        <v>10</v>
      </c>
      <c r="F184" s="90">
        <v>8.14</v>
      </c>
      <c r="G184" s="141">
        <f t="shared" si="4"/>
        <v>634.92000000000007</v>
      </c>
      <c r="H184" s="148"/>
      <c r="I184" s="87"/>
    </row>
    <row r="185" spans="1:253" ht="15" customHeight="1" x14ac:dyDescent="0.25">
      <c r="A185" s="136"/>
      <c r="B185" s="89">
        <v>1002</v>
      </c>
      <c r="C185" s="134" t="s">
        <v>466</v>
      </c>
      <c r="D185" s="89" t="s">
        <v>185</v>
      </c>
      <c r="E185" s="94">
        <v>20</v>
      </c>
      <c r="F185" s="90">
        <v>10.33</v>
      </c>
      <c r="G185" s="141">
        <f t="shared" si="4"/>
        <v>805.74</v>
      </c>
      <c r="H185" s="165"/>
      <c r="I185" s="87"/>
    </row>
    <row r="186" spans="1:253" ht="15" customHeight="1" x14ac:dyDescent="0.25">
      <c r="A186" s="136"/>
      <c r="B186" s="89">
        <v>1023</v>
      </c>
      <c r="C186" s="134" t="s">
        <v>467</v>
      </c>
      <c r="D186" s="89" t="s">
        <v>185</v>
      </c>
      <c r="E186" s="94">
        <v>20</v>
      </c>
      <c r="F186" s="90">
        <v>8.44</v>
      </c>
      <c r="G186" s="141">
        <f t="shared" si="4"/>
        <v>658.31999999999994</v>
      </c>
      <c r="H186" s="165"/>
      <c r="I186" s="87"/>
    </row>
    <row r="187" spans="1:253" s="12" customFormat="1" ht="15.75" customHeight="1" x14ac:dyDescent="0.25">
      <c r="A187" s="136">
        <v>172</v>
      </c>
      <c r="B187" s="137">
        <v>1034</v>
      </c>
      <c r="C187" s="138" t="s">
        <v>283</v>
      </c>
      <c r="D187" s="137" t="s">
        <v>185</v>
      </c>
      <c r="E187" s="140">
        <v>20</v>
      </c>
      <c r="F187" s="136">
        <v>12.08</v>
      </c>
      <c r="G187" s="141">
        <f t="shared" si="4"/>
        <v>942.24</v>
      </c>
      <c r="H187" s="137"/>
      <c r="I187" s="87"/>
      <c r="J187" s="14"/>
      <c r="K187" s="14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  <c r="Y187" s="14"/>
      <c r="Z187" s="14"/>
    </row>
    <row r="188" spans="1:253" s="12" customFormat="1" ht="15.75" customHeight="1" x14ac:dyDescent="0.25">
      <c r="A188" s="136">
        <v>173</v>
      </c>
      <c r="B188" s="137">
        <v>10049</v>
      </c>
      <c r="C188" s="138" t="s">
        <v>391</v>
      </c>
      <c r="D188" s="137" t="s">
        <v>185</v>
      </c>
      <c r="E188" s="140">
        <v>20</v>
      </c>
      <c r="F188" s="136">
        <v>13.89</v>
      </c>
      <c r="G188" s="141">
        <f t="shared" si="4"/>
        <v>1083.42</v>
      </c>
      <c r="H188" s="155" t="s">
        <v>329</v>
      </c>
      <c r="I188" s="87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/>
      <c r="AB188"/>
      <c r="AC188"/>
      <c r="AD188"/>
      <c r="AE188"/>
      <c r="AF188"/>
      <c r="AG188"/>
      <c r="AH188"/>
      <c r="AI188"/>
      <c r="AJ188"/>
      <c r="AK188"/>
      <c r="AL188"/>
      <c r="AM188"/>
      <c r="AN188"/>
      <c r="AO188"/>
      <c r="AP188"/>
      <c r="AQ188"/>
      <c r="AR188"/>
      <c r="AS188"/>
      <c r="AT188"/>
      <c r="AU188"/>
      <c r="AV188"/>
      <c r="AW188"/>
      <c r="AX188"/>
      <c r="AY188"/>
      <c r="AZ188"/>
      <c r="BA188"/>
      <c r="BB188"/>
      <c r="BC188"/>
      <c r="BD188"/>
      <c r="BE188"/>
      <c r="BF188"/>
      <c r="BG188"/>
      <c r="BH188"/>
      <c r="BI188"/>
      <c r="BJ188"/>
      <c r="BK188"/>
      <c r="BL188"/>
      <c r="BM188"/>
      <c r="BN188"/>
      <c r="BO188"/>
      <c r="BP188"/>
      <c r="BQ188"/>
      <c r="BR188"/>
      <c r="BS188"/>
      <c r="BT188"/>
      <c r="BU188"/>
      <c r="BV188"/>
      <c r="BW188"/>
      <c r="BX188"/>
      <c r="BY188"/>
      <c r="BZ188"/>
      <c r="CA188"/>
      <c r="CB188"/>
      <c r="CC188"/>
      <c r="CD188"/>
      <c r="CE188"/>
      <c r="CF188"/>
      <c r="CG188"/>
      <c r="CH188"/>
      <c r="CI188"/>
      <c r="CJ188"/>
      <c r="CK188"/>
      <c r="CL188"/>
      <c r="CM188"/>
      <c r="CN188"/>
      <c r="CO188"/>
      <c r="CP188"/>
      <c r="CQ188"/>
      <c r="CR188"/>
      <c r="CS188"/>
      <c r="CT188"/>
      <c r="CU188"/>
      <c r="CV188"/>
      <c r="CW188"/>
      <c r="CX188"/>
      <c r="CY188"/>
      <c r="CZ188"/>
      <c r="DA188"/>
      <c r="DB188"/>
      <c r="DC188"/>
      <c r="DD188"/>
      <c r="DE188"/>
      <c r="DF188"/>
      <c r="DG188"/>
      <c r="DH188"/>
      <c r="DI188"/>
      <c r="DJ188"/>
      <c r="DK188"/>
      <c r="DL188"/>
      <c r="DM188"/>
      <c r="DN188"/>
      <c r="DO188"/>
      <c r="DP188"/>
      <c r="DQ188"/>
      <c r="DR188"/>
      <c r="DS188"/>
      <c r="DT188"/>
      <c r="DU188"/>
      <c r="DV188"/>
      <c r="DW188"/>
      <c r="DX188"/>
      <c r="DY188"/>
      <c r="DZ188"/>
      <c r="EA188"/>
      <c r="EB188"/>
      <c r="EC188"/>
      <c r="ED188"/>
      <c r="EE188"/>
      <c r="EF188"/>
      <c r="EG188"/>
      <c r="EH188"/>
      <c r="EI188"/>
      <c r="EJ188"/>
      <c r="EK188"/>
      <c r="EL188"/>
      <c r="EM188"/>
      <c r="EN188"/>
      <c r="EO188"/>
      <c r="EP188"/>
      <c r="EQ188"/>
      <c r="ER188"/>
      <c r="ES188"/>
      <c r="ET188"/>
      <c r="EU188"/>
      <c r="EV188"/>
      <c r="EW188"/>
      <c r="EX188"/>
      <c r="EY188"/>
      <c r="EZ188"/>
      <c r="FA188"/>
      <c r="FB188"/>
      <c r="FC188"/>
      <c r="FD188"/>
      <c r="FE188"/>
      <c r="FF188"/>
      <c r="FG188"/>
      <c r="FH188"/>
      <c r="FI188"/>
      <c r="FJ188"/>
      <c r="FK188"/>
      <c r="FL188"/>
      <c r="FM188"/>
      <c r="FN188"/>
      <c r="FO188"/>
      <c r="FP188"/>
      <c r="FQ188"/>
      <c r="FR188"/>
      <c r="FS188"/>
      <c r="FT188"/>
      <c r="FU188"/>
      <c r="FV188"/>
      <c r="FW188"/>
      <c r="FX188"/>
      <c r="FY188"/>
      <c r="FZ188"/>
      <c r="GA188"/>
      <c r="GB188"/>
      <c r="GC188"/>
      <c r="GD188"/>
      <c r="GE188"/>
      <c r="GF188"/>
      <c r="GG188"/>
      <c r="GH188"/>
      <c r="GI188"/>
      <c r="GJ188"/>
      <c r="GK188"/>
      <c r="GL188"/>
      <c r="GM188"/>
      <c r="GN188"/>
      <c r="GO188"/>
      <c r="GP188"/>
      <c r="GQ188"/>
      <c r="GR188"/>
      <c r="GS188"/>
      <c r="GT188"/>
      <c r="GU188"/>
      <c r="GV188"/>
      <c r="GW188"/>
      <c r="GX188"/>
      <c r="GY188"/>
      <c r="GZ188"/>
      <c r="HA188"/>
      <c r="HB188"/>
      <c r="HC188"/>
      <c r="HD188"/>
      <c r="HE188"/>
      <c r="HF188"/>
      <c r="HG188"/>
      <c r="HH188"/>
      <c r="HI188"/>
      <c r="HJ188"/>
      <c r="HK188"/>
      <c r="HL188"/>
      <c r="HM188"/>
      <c r="HN188"/>
      <c r="HO188"/>
      <c r="HP188"/>
      <c r="HQ188"/>
      <c r="HR188"/>
      <c r="HS188"/>
      <c r="HT188"/>
      <c r="HU188"/>
      <c r="HV188"/>
      <c r="HW188"/>
      <c r="HX188"/>
      <c r="HY188"/>
      <c r="HZ188"/>
      <c r="IA188"/>
      <c r="IB188"/>
      <c r="IC188"/>
      <c r="ID188"/>
      <c r="IE188"/>
      <c r="IF188"/>
      <c r="IG188"/>
      <c r="IH188"/>
      <c r="II188"/>
      <c r="IJ188"/>
      <c r="IK188"/>
      <c r="IL188"/>
      <c r="IM188"/>
      <c r="IN188"/>
      <c r="IO188"/>
      <c r="IP188"/>
      <c r="IQ188"/>
      <c r="IR188"/>
      <c r="IS188"/>
    </row>
    <row r="189" spans="1:253" ht="15.75" customHeight="1" x14ac:dyDescent="0.25">
      <c r="A189" s="136">
        <v>174</v>
      </c>
      <c r="B189" s="137">
        <v>1038</v>
      </c>
      <c r="C189" s="138" t="s">
        <v>419</v>
      </c>
      <c r="D189" s="137" t="s">
        <v>185</v>
      </c>
      <c r="E189" s="140">
        <v>20</v>
      </c>
      <c r="F189" s="136">
        <v>13.4</v>
      </c>
      <c r="G189" s="141">
        <f t="shared" si="4"/>
        <v>1045.2</v>
      </c>
      <c r="H189" s="155" t="s">
        <v>329</v>
      </c>
      <c r="I189" s="87"/>
    </row>
    <row r="190" spans="1:253" ht="15.75" customHeight="1" x14ac:dyDescent="0.25">
      <c r="A190" s="136">
        <v>175</v>
      </c>
      <c r="B190" s="137">
        <v>1080</v>
      </c>
      <c r="C190" s="138" t="s">
        <v>233</v>
      </c>
      <c r="D190" s="137" t="s">
        <v>185</v>
      </c>
      <c r="E190" s="140">
        <v>20</v>
      </c>
      <c r="F190" s="136">
        <v>7.08</v>
      </c>
      <c r="G190" s="141">
        <f t="shared" si="4"/>
        <v>552.24</v>
      </c>
      <c r="H190" s="155" t="s">
        <v>329</v>
      </c>
      <c r="I190" s="87"/>
    </row>
    <row r="191" spans="1:253" ht="15.75" customHeight="1" x14ac:dyDescent="0.25">
      <c r="A191" s="136">
        <v>176</v>
      </c>
      <c r="B191" s="137">
        <v>1074</v>
      </c>
      <c r="C191" s="138" t="s">
        <v>420</v>
      </c>
      <c r="D191" s="137" t="s">
        <v>185</v>
      </c>
      <c r="E191" s="140">
        <v>20</v>
      </c>
      <c r="F191" s="136">
        <v>12.22</v>
      </c>
      <c r="G191" s="141">
        <f t="shared" si="4"/>
        <v>953.16000000000008</v>
      </c>
      <c r="H191" s="137"/>
      <c r="I191" s="87"/>
    </row>
    <row r="192" spans="1:253" ht="15.75" customHeight="1" x14ac:dyDescent="0.25">
      <c r="A192" s="136">
        <v>177</v>
      </c>
      <c r="B192" s="137">
        <v>1031</v>
      </c>
      <c r="C192" s="138" t="s">
        <v>421</v>
      </c>
      <c r="D192" s="137" t="s">
        <v>185</v>
      </c>
      <c r="E192" s="140">
        <v>20</v>
      </c>
      <c r="F192" s="136">
        <v>10.9</v>
      </c>
      <c r="G192" s="141">
        <f t="shared" si="4"/>
        <v>850.2</v>
      </c>
      <c r="H192" s="155" t="s">
        <v>329</v>
      </c>
      <c r="I192" s="87"/>
    </row>
    <row r="193" spans="1:26" ht="15.75" customHeight="1" x14ac:dyDescent="0.25">
      <c r="A193" s="136">
        <v>178</v>
      </c>
      <c r="B193" s="137">
        <v>10012</v>
      </c>
      <c r="C193" s="138" t="s">
        <v>334</v>
      </c>
      <c r="D193" s="137" t="s">
        <v>185</v>
      </c>
      <c r="E193" s="140">
        <v>20</v>
      </c>
      <c r="F193" s="136">
        <v>10.62</v>
      </c>
      <c r="G193" s="141">
        <f t="shared" si="4"/>
        <v>828.3599999999999</v>
      </c>
      <c r="H193" s="155" t="s">
        <v>329</v>
      </c>
      <c r="I193" s="87"/>
    </row>
    <row r="194" spans="1:26" ht="15.75" customHeight="1" x14ac:dyDescent="0.25">
      <c r="A194" s="136">
        <v>179</v>
      </c>
      <c r="B194" s="137">
        <v>10995</v>
      </c>
      <c r="C194" s="138" t="s">
        <v>422</v>
      </c>
      <c r="D194" s="137" t="s">
        <v>185</v>
      </c>
      <c r="E194" s="140">
        <v>20</v>
      </c>
      <c r="F194" s="136">
        <v>9.0299999999999994</v>
      </c>
      <c r="G194" s="141">
        <f t="shared" si="4"/>
        <v>704.33999999999992</v>
      </c>
      <c r="H194" s="137"/>
      <c r="I194" s="87"/>
    </row>
    <row r="195" spans="1:26" ht="15.75" customHeight="1" x14ac:dyDescent="0.25">
      <c r="A195" s="136">
        <v>180</v>
      </c>
      <c r="B195" s="137">
        <v>10931</v>
      </c>
      <c r="C195" s="138" t="s">
        <v>423</v>
      </c>
      <c r="D195" s="137" t="s">
        <v>185</v>
      </c>
      <c r="E195" s="140">
        <v>20</v>
      </c>
      <c r="F195" s="136">
        <v>11.8</v>
      </c>
      <c r="G195" s="141">
        <f t="shared" si="4"/>
        <v>920.40000000000009</v>
      </c>
      <c r="H195" s="155" t="s">
        <v>329</v>
      </c>
      <c r="I195" s="87"/>
    </row>
    <row r="196" spans="1:26" ht="15.75" customHeight="1" x14ac:dyDescent="0.25">
      <c r="A196" s="136">
        <v>181</v>
      </c>
      <c r="B196" s="137">
        <v>10112</v>
      </c>
      <c r="C196" s="138" t="s">
        <v>151</v>
      </c>
      <c r="D196" s="137" t="s">
        <v>185</v>
      </c>
      <c r="E196" s="140">
        <v>20</v>
      </c>
      <c r="F196" s="136">
        <v>10.7</v>
      </c>
      <c r="G196" s="141">
        <f t="shared" si="4"/>
        <v>834.59999999999991</v>
      </c>
      <c r="H196" s="155"/>
      <c r="I196" s="87"/>
    </row>
    <row r="197" spans="1:26" s="12" customFormat="1" ht="15.75" customHeight="1" x14ac:dyDescent="0.25">
      <c r="A197" s="136">
        <v>182</v>
      </c>
      <c r="B197" s="137">
        <v>1007</v>
      </c>
      <c r="C197" s="138" t="s">
        <v>424</v>
      </c>
      <c r="D197" s="137" t="s">
        <v>185</v>
      </c>
      <c r="E197" s="140">
        <v>20</v>
      </c>
      <c r="F197" s="136">
        <v>10.7</v>
      </c>
      <c r="G197" s="141">
        <f t="shared" si="4"/>
        <v>834.59999999999991</v>
      </c>
      <c r="H197" s="155"/>
      <c r="I197" s="87"/>
      <c r="J197" s="14"/>
      <c r="K197" s="14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  <c r="Y197" s="14"/>
      <c r="Z197" s="14"/>
    </row>
    <row r="198" spans="1:26" s="12" customFormat="1" ht="15.75" customHeight="1" x14ac:dyDescent="0.25">
      <c r="A198" s="136">
        <v>183</v>
      </c>
      <c r="B198" s="137">
        <v>1073</v>
      </c>
      <c r="C198" s="138" t="s">
        <v>425</v>
      </c>
      <c r="D198" s="137" t="s">
        <v>185</v>
      </c>
      <c r="E198" s="140">
        <v>20</v>
      </c>
      <c r="F198" s="136">
        <v>10.62</v>
      </c>
      <c r="G198" s="141">
        <f t="shared" si="4"/>
        <v>828.3599999999999</v>
      </c>
      <c r="H198" s="137"/>
      <c r="I198" s="87"/>
      <c r="J198" s="14"/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  <c r="Y198" s="14"/>
      <c r="Z198" s="14"/>
    </row>
    <row r="199" spans="1:26" s="12" customFormat="1" ht="15.75" customHeight="1" x14ac:dyDescent="0.25">
      <c r="A199" s="136">
        <v>184</v>
      </c>
      <c r="B199" s="137">
        <v>1098</v>
      </c>
      <c r="C199" s="138" t="s">
        <v>426</v>
      </c>
      <c r="D199" s="137" t="s">
        <v>185</v>
      </c>
      <c r="E199" s="140">
        <v>20</v>
      </c>
      <c r="F199" s="136">
        <v>10.9</v>
      </c>
      <c r="G199" s="141">
        <f t="shared" si="4"/>
        <v>850.2</v>
      </c>
      <c r="H199" s="155" t="s">
        <v>329</v>
      </c>
      <c r="I199" s="87"/>
      <c r="J199" s="14"/>
      <c r="K199" s="14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  <c r="X199" s="14"/>
      <c r="Y199" s="14"/>
      <c r="Z199" s="14"/>
    </row>
    <row r="200" spans="1:26" s="12" customFormat="1" ht="15.75" customHeight="1" x14ac:dyDescent="0.25">
      <c r="A200" s="136">
        <v>185</v>
      </c>
      <c r="B200" s="137">
        <v>1097</v>
      </c>
      <c r="C200" s="138" t="s">
        <v>427</v>
      </c>
      <c r="D200" s="137" t="s">
        <v>185</v>
      </c>
      <c r="E200" s="140">
        <v>20</v>
      </c>
      <c r="F200" s="136">
        <v>10.9</v>
      </c>
      <c r="G200" s="141">
        <f t="shared" si="4"/>
        <v>850.2</v>
      </c>
      <c r="H200" s="155" t="s">
        <v>329</v>
      </c>
      <c r="I200" s="87"/>
      <c r="J200" s="14"/>
      <c r="K200" s="14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  <c r="Y200" s="14"/>
      <c r="Z200" s="14"/>
    </row>
    <row r="201" spans="1:26" s="12" customFormat="1" ht="15.75" customHeight="1" x14ac:dyDescent="0.25">
      <c r="A201" s="136">
        <v>186</v>
      </c>
      <c r="B201" s="137">
        <v>1041</v>
      </c>
      <c r="C201" s="138" t="s">
        <v>428</v>
      </c>
      <c r="D201" s="137" t="s">
        <v>185</v>
      </c>
      <c r="E201" s="140">
        <v>20</v>
      </c>
      <c r="F201" s="136">
        <v>10.63</v>
      </c>
      <c r="G201" s="141">
        <f t="shared" si="4"/>
        <v>829.1400000000001</v>
      </c>
      <c r="H201" s="155" t="s">
        <v>329</v>
      </c>
      <c r="I201" s="87"/>
      <c r="J201" s="14"/>
      <c r="K201" s="14"/>
      <c r="L201" s="14"/>
      <c r="M201" s="14"/>
      <c r="N201" s="14"/>
      <c r="O201" s="14"/>
      <c r="P201" s="14"/>
      <c r="Q201" s="14"/>
      <c r="R201" s="14"/>
      <c r="S201" s="14"/>
      <c r="T201" s="14"/>
      <c r="U201" s="14"/>
      <c r="V201" s="14"/>
      <c r="W201" s="14"/>
      <c r="X201" s="14"/>
      <c r="Y201" s="14"/>
      <c r="Z201" s="14"/>
    </row>
    <row r="202" spans="1:26" s="12" customFormat="1" ht="15.75" customHeight="1" x14ac:dyDescent="0.25">
      <c r="A202" s="136">
        <v>187</v>
      </c>
      <c r="B202" s="137">
        <v>10934</v>
      </c>
      <c r="C202" s="138" t="s">
        <v>350</v>
      </c>
      <c r="D202" s="137" t="s">
        <v>185</v>
      </c>
      <c r="E202" s="140">
        <v>20</v>
      </c>
      <c r="F202" s="136">
        <v>9.0299999999999994</v>
      </c>
      <c r="G202" s="141">
        <f t="shared" si="4"/>
        <v>704.33999999999992</v>
      </c>
      <c r="H202" s="137"/>
      <c r="I202" s="87"/>
      <c r="J202" s="14"/>
      <c r="K202" s="14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4"/>
      <c r="W202" s="14"/>
      <c r="X202" s="14"/>
      <c r="Y202" s="14"/>
      <c r="Z202" s="14"/>
    </row>
    <row r="203" spans="1:26" s="12" customFormat="1" ht="15.75" customHeight="1" x14ac:dyDescent="0.25">
      <c r="A203" s="136">
        <v>188</v>
      </c>
      <c r="B203" s="137">
        <v>1059</v>
      </c>
      <c r="C203" s="138" t="s">
        <v>351</v>
      </c>
      <c r="D203" s="137" t="s">
        <v>185</v>
      </c>
      <c r="E203" s="140">
        <v>20</v>
      </c>
      <c r="F203" s="136">
        <v>8.06</v>
      </c>
      <c r="G203" s="141">
        <f t="shared" si="4"/>
        <v>628.68000000000006</v>
      </c>
      <c r="H203" s="137"/>
      <c r="I203" s="87"/>
      <c r="J203" s="14"/>
      <c r="K203" s="14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  <c r="W203" s="14"/>
      <c r="X203" s="14"/>
      <c r="Y203" s="14"/>
      <c r="Z203" s="14"/>
    </row>
    <row r="204" spans="1:26" s="12" customFormat="1" ht="15.75" customHeight="1" x14ac:dyDescent="0.25">
      <c r="A204" s="136">
        <v>189</v>
      </c>
      <c r="B204" s="137">
        <v>1088</v>
      </c>
      <c r="C204" s="138" t="s">
        <v>352</v>
      </c>
      <c r="D204" s="137" t="s">
        <v>185</v>
      </c>
      <c r="E204" s="140">
        <v>20</v>
      </c>
      <c r="F204" s="136">
        <v>8.06</v>
      </c>
      <c r="G204" s="141">
        <f t="shared" si="4"/>
        <v>628.68000000000006</v>
      </c>
      <c r="H204" s="137"/>
      <c r="I204" s="87"/>
      <c r="J204" s="14"/>
      <c r="K204" s="14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  <c r="W204" s="14"/>
      <c r="X204" s="14"/>
      <c r="Y204" s="14"/>
      <c r="Z204" s="14"/>
    </row>
    <row r="205" spans="1:26" s="12" customFormat="1" ht="15.75" customHeight="1" x14ac:dyDescent="0.25">
      <c r="A205" s="136">
        <v>190</v>
      </c>
      <c r="B205" s="137">
        <v>1081</v>
      </c>
      <c r="C205" s="138" t="s">
        <v>353</v>
      </c>
      <c r="D205" s="137" t="s">
        <v>185</v>
      </c>
      <c r="E205" s="140">
        <v>20</v>
      </c>
      <c r="F205" s="136">
        <v>9.0299999999999994</v>
      </c>
      <c r="G205" s="141">
        <f t="shared" si="4"/>
        <v>704.33999999999992</v>
      </c>
      <c r="H205" s="137"/>
      <c r="I205" s="87"/>
      <c r="J205" s="14"/>
      <c r="K205" s="14"/>
      <c r="L205" s="14"/>
      <c r="M205" s="14"/>
      <c r="N205" s="14"/>
      <c r="O205" s="14"/>
      <c r="P205" s="14"/>
      <c r="Q205" s="14"/>
      <c r="R205" s="14"/>
      <c r="S205" s="14"/>
      <c r="T205" s="14"/>
      <c r="U205" s="14"/>
      <c r="V205" s="14"/>
      <c r="W205" s="14"/>
      <c r="X205" s="14"/>
      <c r="Y205" s="14"/>
      <c r="Z205" s="14"/>
    </row>
    <row r="206" spans="1:26" s="12" customFormat="1" ht="15.75" customHeight="1" x14ac:dyDescent="0.25">
      <c r="A206" s="136">
        <v>191</v>
      </c>
      <c r="B206" s="137">
        <v>1053</v>
      </c>
      <c r="C206" s="138" t="s">
        <v>354</v>
      </c>
      <c r="D206" s="137" t="s">
        <v>185</v>
      </c>
      <c r="E206" s="140">
        <v>20</v>
      </c>
      <c r="F206" s="136">
        <v>8.06</v>
      </c>
      <c r="G206" s="141">
        <f t="shared" si="4"/>
        <v>628.68000000000006</v>
      </c>
      <c r="H206" s="137"/>
      <c r="I206" s="87"/>
      <c r="J206" s="14"/>
      <c r="K206" s="14"/>
      <c r="L206" s="14"/>
      <c r="M206" s="14"/>
      <c r="N206" s="14"/>
      <c r="O206" s="14"/>
      <c r="P206" s="14"/>
      <c r="Q206" s="14"/>
      <c r="R206" s="14"/>
      <c r="S206" s="14"/>
      <c r="T206" s="14"/>
      <c r="U206" s="14"/>
      <c r="V206" s="14"/>
      <c r="W206" s="14"/>
      <c r="X206" s="14"/>
      <c r="Y206" s="14"/>
      <c r="Z206" s="14"/>
    </row>
    <row r="207" spans="1:26" s="12" customFormat="1" ht="15" customHeight="1" x14ac:dyDescent="0.25">
      <c r="A207" s="136">
        <v>192</v>
      </c>
      <c r="B207" s="137">
        <v>1078</v>
      </c>
      <c r="C207" s="138" t="s">
        <v>355</v>
      </c>
      <c r="D207" s="137" t="s">
        <v>185</v>
      </c>
      <c r="E207" s="140">
        <v>20</v>
      </c>
      <c r="F207" s="136">
        <v>8.06</v>
      </c>
      <c r="G207" s="141">
        <f t="shared" si="4"/>
        <v>628.68000000000006</v>
      </c>
      <c r="H207" s="137"/>
      <c r="I207" s="87"/>
      <c r="J207" s="14"/>
      <c r="K207" s="14"/>
      <c r="L207" s="14"/>
      <c r="M207" s="14"/>
      <c r="N207" s="14"/>
      <c r="O207" s="14"/>
      <c r="P207" s="14"/>
      <c r="Q207" s="14"/>
      <c r="R207" s="14"/>
      <c r="S207" s="14"/>
      <c r="T207" s="14"/>
      <c r="U207" s="14"/>
      <c r="V207" s="14"/>
      <c r="W207" s="14"/>
      <c r="X207" s="14"/>
      <c r="Y207" s="14"/>
      <c r="Z207" s="14"/>
    </row>
    <row r="208" spans="1:26" s="12" customFormat="1" ht="15.75" customHeight="1" x14ac:dyDescent="0.25">
      <c r="A208" s="136">
        <v>193</v>
      </c>
      <c r="B208" s="137">
        <v>1005</v>
      </c>
      <c r="C208" s="138" t="s">
        <v>330</v>
      </c>
      <c r="D208" s="137" t="s">
        <v>185</v>
      </c>
      <c r="E208" s="140">
        <v>20</v>
      </c>
      <c r="F208" s="136">
        <v>11.94</v>
      </c>
      <c r="G208" s="141">
        <f t="shared" si="4"/>
        <v>931.31999999999994</v>
      </c>
      <c r="H208" s="155"/>
      <c r="I208" s="87"/>
      <c r="J208" s="14"/>
      <c r="K208" s="14"/>
      <c r="L208" s="14"/>
      <c r="M208" s="14"/>
      <c r="N208" s="14"/>
      <c r="O208" s="14"/>
      <c r="P208" s="14"/>
      <c r="Q208" s="14"/>
      <c r="R208" s="14"/>
      <c r="S208" s="14"/>
      <c r="T208" s="14"/>
      <c r="U208" s="14"/>
      <c r="V208" s="14"/>
      <c r="W208" s="14"/>
      <c r="X208" s="14"/>
      <c r="Y208" s="14"/>
      <c r="Z208" s="14"/>
    </row>
    <row r="209" spans="1:253" s="12" customFormat="1" ht="15.75" customHeight="1" x14ac:dyDescent="0.25">
      <c r="A209" s="136">
        <v>194</v>
      </c>
      <c r="B209" s="137">
        <v>10033</v>
      </c>
      <c r="C209" s="138" t="s">
        <v>333</v>
      </c>
      <c r="D209" s="137" t="s">
        <v>185</v>
      </c>
      <c r="E209" s="140">
        <v>20</v>
      </c>
      <c r="F209" s="136">
        <v>11.25</v>
      </c>
      <c r="G209" s="141">
        <f t="shared" si="4"/>
        <v>877.5</v>
      </c>
      <c r="H209" s="155"/>
      <c r="I209" s="87"/>
      <c r="J209" s="14"/>
      <c r="K209" s="14"/>
      <c r="L209" s="14"/>
      <c r="M209" s="14"/>
      <c r="N209" s="14"/>
      <c r="O209" s="14"/>
      <c r="P209" s="14"/>
      <c r="Q209" s="14"/>
      <c r="R209" s="14"/>
      <c r="S209" s="14"/>
      <c r="T209" s="14"/>
      <c r="U209" s="14"/>
      <c r="V209" s="14"/>
      <c r="W209" s="14"/>
      <c r="X209" s="14"/>
      <c r="Y209" s="14"/>
      <c r="Z209" s="14"/>
    </row>
    <row r="210" spans="1:253" s="12" customFormat="1" ht="15.75" customHeight="1" x14ac:dyDescent="0.25">
      <c r="A210" s="136">
        <v>195</v>
      </c>
      <c r="B210" s="137">
        <v>10107</v>
      </c>
      <c r="C210" s="138" t="s">
        <v>429</v>
      </c>
      <c r="D210" s="137" t="s">
        <v>185</v>
      </c>
      <c r="E210" s="140">
        <v>20</v>
      </c>
      <c r="F210" s="136">
        <v>10.9</v>
      </c>
      <c r="G210" s="141">
        <f t="shared" si="4"/>
        <v>850.2</v>
      </c>
      <c r="H210" s="155" t="s">
        <v>329</v>
      </c>
      <c r="I210" s="87"/>
      <c r="J210" s="14"/>
      <c r="K210" s="14"/>
      <c r="L210" s="14"/>
      <c r="M210" s="14"/>
      <c r="N210" s="14"/>
      <c r="O210" s="14"/>
      <c r="P210" s="14"/>
      <c r="Q210" s="14"/>
      <c r="R210" s="14"/>
      <c r="S210" s="14"/>
      <c r="T210" s="14"/>
      <c r="U210" s="14"/>
      <c r="V210" s="14"/>
      <c r="W210" s="14"/>
      <c r="X210" s="14"/>
      <c r="Y210" s="14"/>
      <c r="Z210" s="14"/>
    </row>
    <row r="211" spans="1:253" ht="15.75" customHeight="1" x14ac:dyDescent="0.25">
      <c r="A211" s="136">
        <v>196</v>
      </c>
      <c r="B211" s="137">
        <v>1072</v>
      </c>
      <c r="C211" s="138" t="s">
        <v>332</v>
      </c>
      <c r="D211" s="137" t="s">
        <v>185</v>
      </c>
      <c r="E211" s="140">
        <v>20</v>
      </c>
      <c r="F211" s="136">
        <v>10.9</v>
      </c>
      <c r="G211" s="141">
        <f t="shared" si="4"/>
        <v>850.2</v>
      </c>
      <c r="H211" s="155" t="s">
        <v>329</v>
      </c>
      <c r="I211" s="87"/>
    </row>
    <row r="212" spans="1:253" ht="15.75" customHeight="1" x14ac:dyDescent="0.25">
      <c r="A212" s="136">
        <v>197</v>
      </c>
      <c r="B212" s="137">
        <v>1083</v>
      </c>
      <c r="C212" s="138" t="s">
        <v>335</v>
      </c>
      <c r="D212" s="137" t="s">
        <v>185</v>
      </c>
      <c r="E212" s="140">
        <v>20</v>
      </c>
      <c r="F212" s="136">
        <v>15.28</v>
      </c>
      <c r="G212" s="141">
        <f t="shared" si="4"/>
        <v>1191.8399999999999</v>
      </c>
      <c r="H212" s="137"/>
      <c r="I212" s="87"/>
    </row>
    <row r="213" spans="1:253" ht="15.75" customHeight="1" x14ac:dyDescent="0.25">
      <c r="A213" s="136">
        <v>198</v>
      </c>
      <c r="B213" s="137">
        <v>1058</v>
      </c>
      <c r="C213" s="138" t="s">
        <v>145</v>
      </c>
      <c r="D213" s="137" t="s">
        <v>185</v>
      </c>
      <c r="E213" s="140">
        <v>20</v>
      </c>
      <c r="F213" s="136">
        <v>10.9</v>
      </c>
      <c r="G213" s="141">
        <f t="shared" si="4"/>
        <v>850.2</v>
      </c>
      <c r="H213" s="155" t="s">
        <v>329</v>
      </c>
      <c r="I213" s="87"/>
    </row>
    <row r="214" spans="1:253" ht="15.75" x14ac:dyDescent="0.25">
      <c r="A214" s="136">
        <v>199</v>
      </c>
      <c r="B214" s="133" t="s">
        <v>323</v>
      </c>
      <c r="C214" s="95" t="s">
        <v>282</v>
      </c>
      <c r="D214" s="94" t="s">
        <v>185</v>
      </c>
      <c r="E214" s="94">
        <v>20</v>
      </c>
      <c r="F214" s="96">
        <v>7.5</v>
      </c>
      <c r="G214" s="141">
        <f t="shared" si="4"/>
        <v>585</v>
      </c>
      <c r="H214" s="150"/>
      <c r="I214" s="87"/>
    </row>
    <row r="215" spans="1:253" ht="15.75" x14ac:dyDescent="0.25">
      <c r="A215" s="136">
        <v>200</v>
      </c>
      <c r="B215" s="133">
        <v>1011</v>
      </c>
      <c r="C215" s="95" t="s">
        <v>324</v>
      </c>
      <c r="D215" s="94" t="s">
        <v>185</v>
      </c>
      <c r="E215" s="94">
        <v>20</v>
      </c>
      <c r="F215" s="96">
        <v>11.94</v>
      </c>
      <c r="G215" s="141">
        <f t="shared" si="4"/>
        <v>931.31999999999994</v>
      </c>
      <c r="H215" s="150"/>
      <c r="I215" s="87"/>
    </row>
    <row r="216" spans="1:253" ht="15.75" x14ac:dyDescent="0.25">
      <c r="A216" s="136">
        <v>201</v>
      </c>
      <c r="B216" s="133" t="s">
        <v>340</v>
      </c>
      <c r="C216" s="95" t="s">
        <v>342</v>
      </c>
      <c r="D216" s="94" t="s">
        <v>185</v>
      </c>
      <c r="E216" s="94">
        <v>20</v>
      </c>
      <c r="F216" s="96">
        <v>11.1</v>
      </c>
      <c r="G216" s="141">
        <f t="shared" si="4"/>
        <v>865.8</v>
      </c>
      <c r="H216" s="150"/>
      <c r="I216" s="87"/>
    </row>
    <row r="217" spans="1:253" ht="15.75" x14ac:dyDescent="0.25">
      <c r="A217" s="136">
        <v>202</v>
      </c>
      <c r="B217" s="133" t="s">
        <v>341</v>
      </c>
      <c r="C217" s="95" t="s">
        <v>282</v>
      </c>
      <c r="D217" s="94" t="s">
        <v>185</v>
      </c>
      <c r="E217" s="94">
        <v>20</v>
      </c>
      <c r="F217" s="96">
        <v>10.4</v>
      </c>
      <c r="G217" s="141">
        <f t="shared" si="4"/>
        <v>811.2</v>
      </c>
      <c r="H217" s="150"/>
      <c r="I217" s="87"/>
    </row>
    <row r="218" spans="1:253" ht="15.75" x14ac:dyDescent="0.25">
      <c r="A218" s="136">
        <v>203</v>
      </c>
      <c r="B218" s="133">
        <v>1046</v>
      </c>
      <c r="C218" s="95" t="s">
        <v>325</v>
      </c>
      <c r="D218" s="94" t="s">
        <v>185</v>
      </c>
      <c r="E218" s="94">
        <v>20</v>
      </c>
      <c r="F218" s="96">
        <v>7.9</v>
      </c>
      <c r="G218" s="141">
        <f t="shared" si="4"/>
        <v>616.20000000000005</v>
      </c>
      <c r="H218" s="150"/>
      <c r="I218" s="87"/>
    </row>
    <row r="219" spans="1:253" s="18" customFormat="1" ht="15" customHeight="1" x14ac:dyDescent="0.25">
      <c r="A219" s="136">
        <v>204</v>
      </c>
      <c r="B219" s="137">
        <v>1011</v>
      </c>
      <c r="C219" s="138" t="s">
        <v>50</v>
      </c>
      <c r="D219" s="137" t="s">
        <v>185</v>
      </c>
      <c r="E219" s="140">
        <v>20</v>
      </c>
      <c r="F219" s="136">
        <v>11.94</v>
      </c>
      <c r="G219" s="141">
        <f t="shared" si="4"/>
        <v>931.31999999999994</v>
      </c>
      <c r="H219" s="137"/>
      <c r="I219" s="87"/>
      <c r="J219" s="14"/>
      <c r="K219" s="14"/>
      <c r="L219" s="14"/>
      <c r="M219" s="14"/>
      <c r="N219" s="14"/>
      <c r="O219" s="14"/>
      <c r="P219" s="14"/>
      <c r="Q219" s="14"/>
      <c r="R219" s="14"/>
      <c r="S219" s="14"/>
      <c r="T219" s="14"/>
      <c r="U219" s="14"/>
      <c r="V219" s="14"/>
      <c r="W219" s="14"/>
      <c r="X219" s="14"/>
      <c r="Y219" s="14"/>
      <c r="Z219" s="14"/>
      <c r="AA219" s="12"/>
      <c r="AB219" s="12"/>
      <c r="AC219" s="12"/>
      <c r="AD219" s="12"/>
      <c r="AE219" s="12"/>
      <c r="AF219" s="12"/>
      <c r="AG219" s="12"/>
      <c r="AH219" s="12"/>
      <c r="AI219" s="12"/>
      <c r="AJ219" s="12"/>
      <c r="AK219" s="12"/>
      <c r="AL219" s="12"/>
      <c r="AM219" s="12"/>
      <c r="AN219" s="12"/>
      <c r="AO219" s="12"/>
      <c r="AP219" s="12"/>
      <c r="AQ219" s="12"/>
      <c r="AR219" s="12"/>
      <c r="AS219" s="12"/>
      <c r="AT219" s="12"/>
      <c r="AU219" s="12"/>
      <c r="AV219" s="12"/>
      <c r="AW219" s="12"/>
      <c r="AX219" s="12"/>
      <c r="AY219" s="12"/>
      <c r="AZ219" s="12"/>
      <c r="BA219" s="12"/>
      <c r="BB219" s="12"/>
      <c r="BC219" s="12"/>
      <c r="BD219" s="12"/>
      <c r="BE219" s="12"/>
      <c r="BF219" s="12"/>
      <c r="BG219" s="12"/>
      <c r="BH219" s="12"/>
      <c r="BI219" s="12"/>
      <c r="BJ219" s="12"/>
      <c r="BK219" s="12"/>
      <c r="BL219" s="12"/>
      <c r="BM219" s="12"/>
      <c r="BN219" s="12"/>
      <c r="BO219" s="12"/>
      <c r="BP219" s="12"/>
      <c r="BQ219" s="12"/>
      <c r="BR219" s="12"/>
      <c r="BS219" s="12"/>
      <c r="BT219" s="12"/>
      <c r="BU219" s="12"/>
      <c r="BV219" s="12"/>
      <c r="BW219" s="12"/>
      <c r="BX219" s="12"/>
      <c r="BY219" s="12"/>
      <c r="BZ219" s="12"/>
      <c r="CA219" s="12"/>
      <c r="CB219" s="12"/>
      <c r="CC219" s="12"/>
      <c r="CD219" s="12"/>
      <c r="CE219" s="12"/>
      <c r="CF219" s="12"/>
      <c r="CG219" s="12"/>
      <c r="CH219" s="12"/>
      <c r="CI219" s="12"/>
      <c r="CJ219" s="12"/>
      <c r="CK219" s="12"/>
      <c r="CL219" s="12"/>
      <c r="CM219" s="12"/>
      <c r="CN219" s="12"/>
      <c r="CO219" s="12"/>
      <c r="CP219" s="12"/>
      <c r="CQ219" s="12"/>
      <c r="CR219" s="12"/>
      <c r="CS219" s="12"/>
      <c r="CT219" s="12"/>
      <c r="CU219" s="12"/>
      <c r="CV219" s="12"/>
      <c r="CW219" s="12"/>
      <c r="CX219" s="12"/>
      <c r="CY219" s="12"/>
      <c r="CZ219" s="12"/>
      <c r="DA219" s="12"/>
      <c r="DB219" s="12"/>
      <c r="DC219" s="12"/>
      <c r="DD219" s="12"/>
      <c r="DE219" s="12"/>
      <c r="DF219" s="12"/>
      <c r="DG219" s="12"/>
      <c r="DH219" s="12"/>
      <c r="DI219" s="12"/>
      <c r="DJ219" s="12"/>
      <c r="DK219" s="12"/>
      <c r="DL219" s="12"/>
      <c r="DM219" s="12"/>
      <c r="DN219" s="12"/>
      <c r="DO219" s="12"/>
      <c r="DP219" s="12"/>
      <c r="DQ219" s="12"/>
      <c r="DR219" s="12"/>
      <c r="DS219" s="12"/>
      <c r="DT219" s="12"/>
      <c r="DU219" s="12"/>
      <c r="DV219" s="12"/>
      <c r="DW219" s="12"/>
      <c r="DX219" s="12"/>
      <c r="DY219" s="12"/>
      <c r="DZ219" s="12"/>
      <c r="EA219" s="12"/>
      <c r="EB219" s="12"/>
      <c r="EC219" s="12"/>
      <c r="ED219" s="12"/>
      <c r="EE219" s="12"/>
      <c r="EF219" s="12"/>
      <c r="EG219" s="12"/>
      <c r="EH219" s="12"/>
      <c r="EI219" s="12"/>
      <c r="EJ219" s="12"/>
      <c r="EK219" s="12"/>
      <c r="EL219" s="12"/>
      <c r="EM219" s="12"/>
      <c r="EN219" s="12"/>
      <c r="EO219" s="12"/>
      <c r="EP219" s="12"/>
      <c r="EQ219" s="12"/>
      <c r="ER219" s="12"/>
      <c r="ES219" s="12"/>
      <c r="ET219" s="12"/>
      <c r="EU219" s="12"/>
      <c r="EV219" s="12"/>
      <c r="EW219" s="12"/>
      <c r="EX219" s="12"/>
      <c r="EY219" s="12"/>
      <c r="EZ219" s="12"/>
      <c r="FA219" s="12"/>
      <c r="FB219" s="12"/>
      <c r="FC219" s="12"/>
      <c r="FD219" s="12"/>
      <c r="FE219" s="12"/>
      <c r="FF219" s="12"/>
      <c r="FG219" s="12"/>
      <c r="FH219" s="12"/>
      <c r="FI219" s="12"/>
      <c r="FJ219" s="12"/>
      <c r="FK219" s="12"/>
      <c r="FL219" s="12"/>
      <c r="FM219" s="12"/>
      <c r="FN219" s="12"/>
      <c r="FO219" s="12"/>
      <c r="FP219" s="12"/>
      <c r="FQ219" s="12"/>
      <c r="FR219" s="12"/>
      <c r="FS219" s="12"/>
      <c r="FT219" s="12"/>
      <c r="FU219" s="12"/>
      <c r="FV219" s="12"/>
      <c r="FW219" s="12"/>
      <c r="FX219" s="12"/>
      <c r="FY219" s="12"/>
      <c r="FZ219" s="12"/>
      <c r="GA219" s="12"/>
      <c r="GB219" s="12"/>
      <c r="GC219" s="12"/>
      <c r="GD219" s="12"/>
      <c r="GE219" s="12"/>
      <c r="GF219" s="12"/>
      <c r="GG219" s="12"/>
      <c r="GH219" s="12"/>
      <c r="GI219" s="12"/>
      <c r="GJ219" s="12"/>
      <c r="GK219" s="12"/>
      <c r="GL219" s="12"/>
      <c r="GM219" s="12"/>
      <c r="GN219" s="12"/>
      <c r="GO219" s="12"/>
      <c r="GP219" s="12"/>
      <c r="GQ219" s="12"/>
      <c r="GR219" s="12"/>
      <c r="GS219" s="12"/>
      <c r="GT219" s="12"/>
      <c r="GU219" s="12"/>
      <c r="GV219" s="12"/>
      <c r="GW219" s="12"/>
      <c r="GX219" s="12"/>
      <c r="GY219" s="12"/>
      <c r="GZ219" s="12"/>
      <c r="HA219" s="12"/>
      <c r="HB219" s="12"/>
      <c r="HC219" s="12"/>
      <c r="HD219" s="12"/>
      <c r="HE219" s="12"/>
      <c r="HF219" s="12"/>
      <c r="HG219" s="12"/>
      <c r="HH219" s="12"/>
      <c r="HI219" s="12"/>
      <c r="HJ219" s="12"/>
      <c r="HK219" s="12"/>
      <c r="HL219" s="12"/>
      <c r="HM219" s="12"/>
      <c r="HN219" s="12"/>
      <c r="HO219" s="12"/>
      <c r="HP219" s="12"/>
      <c r="HQ219" s="12"/>
      <c r="HR219" s="12"/>
      <c r="HS219" s="12"/>
      <c r="HT219" s="12"/>
      <c r="HU219" s="12"/>
      <c r="HV219" s="12"/>
      <c r="HW219" s="12"/>
      <c r="HX219" s="12"/>
      <c r="HY219" s="12"/>
      <c r="HZ219" s="12"/>
      <c r="IA219" s="12"/>
      <c r="IB219" s="12"/>
      <c r="IC219" s="12"/>
      <c r="ID219" s="12"/>
      <c r="IE219" s="12"/>
      <c r="IF219" s="12"/>
      <c r="IG219" s="12"/>
      <c r="IH219" s="12"/>
      <c r="II219" s="12"/>
      <c r="IJ219" s="12"/>
      <c r="IK219" s="12"/>
      <c r="IL219" s="12"/>
      <c r="IM219" s="12"/>
      <c r="IN219" s="12"/>
      <c r="IO219" s="12"/>
      <c r="IP219" s="12"/>
      <c r="IQ219" s="12"/>
      <c r="IR219" s="12"/>
      <c r="IS219" s="12"/>
    </row>
    <row r="220" spans="1:253" s="14" customFormat="1" ht="40.5" customHeight="1" x14ac:dyDescent="0.25">
      <c r="A220" s="184" t="s">
        <v>185</v>
      </c>
      <c r="B220" s="185"/>
      <c r="C220" s="185"/>
      <c r="D220" s="185"/>
      <c r="E220" s="185"/>
      <c r="F220" s="185"/>
      <c r="G220" s="185"/>
      <c r="H220" s="186"/>
      <c r="I220" s="87"/>
      <c r="AA220" s="12"/>
      <c r="AB220" s="12"/>
      <c r="AC220" s="12"/>
      <c r="AD220" s="12"/>
      <c r="AE220" s="12"/>
      <c r="AF220" s="12"/>
      <c r="AG220" s="12"/>
      <c r="AH220" s="12"/>
      <c r="AI220" s="12"/>
      <c r="AJ220" s="12"/>
      <c r="AK220" s="12"/>
      <c r="AL220" s="12"/>
      <c r="AM220" s="12"/>
      <c r="AN220" s="12"/>
      <c r="AO220" s="12"/>
      <c r="AP220" s="12"/>
      <c r="AQ220" s="12"/>
      <c r="AR220" s="12"/>
      <c r="AS220" s="12"/>
      <c r="AT220" s="12"/>
      <c r="AU220" s="12"/>
      <c r="AV220" s="12"/>
      <c r="AW220" s="12"/>
      <c r="AX220" s="12"/>
      <c r="AY220" s="12"/>
      <c r="AZ220" s="12"/>
      <c r="BA220" s="12"/>
      <c r="BB220" s="12"/>
      <c r="BC220" s="12"/>
      <c r="BD220" s="12"/>
      <c r="BE220" s="12"/>
      <c r="BF220" s="12"/>
      <c r="BG220" s="12"/>
      <c r="BH220" s="12"/>
      <c r="BI220" s="12"/>
      <c r="BJ220" s="12"/>
      <c r="BK220" s="12"/>
      <c r="BL220" s="12"/>
      <c r="BM220" s="12"/>
      <c r="BN220" s="12"/>
      <c r="BO220" s="12"/>
      <c r="BP220" s="12"/>
      <c r="BQ220" s="12"/>
      <c r="BR220" s="12"/>
      <c r="BS220" s="12"/>
      <c r="BT220" s="12"/>
      <c r="BU220" s="12"/>
      <c r="BV220" s="12"/>
      <c r="BW220" s="12"/>
      <c r="BX220" s="12"/>
      <c r="BY220" s="12"/>
      <c r="BZ220" s="12"/>
      <c r="CA220" s="12"/>
      <c r="CB220" s="12"/>
      <c r="CC220" s="12"/>
      <c r="CD220" s="12"/>
      <c r="CE220" s="12"/>
      <c r="CF220" s="12"/>
      <c r="CG220" s="12"/>
      <c r="CH220" s="12"/>
      <c r="CI220" s="12"/>
      <c r="CJ220" s="12"/>
      <c r="CK220" s="12"/>
      <c r="CL220" s="12"/>
      <c r="CM220" s="12"/>
      <c r="CN220" s="12"/>
      <c r="CO220" s="12"/>
      <c r="CP220" s="12"/>
      <c r="CQ220" s="12"/>
      <c r="CR220" s="12"/>
      <c r="CS220" s="12"/>
      <c r="CT220" s="12"/>
      <c r="CU220" s="12"/>
      <c r="CV220" s="12"/>
      <c r="CW220" s="12"/>
      <c r="CX220" s="12"/>
      <c r="CY220" s="12"/>
      <c r="CZ220" s="12"/>
      <c r="DA220" s="12"/>
      <c r="DB220" s="12"/>
      <c r="DC220" s="12"/>
      <c r="DD220" s="12"/>
      <c r="DE220" s="12"/>
      <c r="DF220" s="12"/>
      <c r="DG220" s="12"/>
      <c r="DH220" s="12"/>
      <c r="DI220" s="12"/>
      <c r="DJ220" s="12"/>
      <c r="DK220" s="12"/>
      <c r="DL220" s="12"/>
      <c r="DM220" s="12"/>
      <c r="DN220" s="12"/>
      <c r="DO220" s="12"/>
      <c r="DP220" s="12"/>
      <c r="DQ220" s="12"/>
      <c r="DR220" s="12"/>
      <c r="DS220" s="12"/>
      <c r="DT220" s="12"/>
      <c r="DU220" s="12"/>
      <c r="DV220" s="12"/>
      <c r="DW220" s="12"/>
      <c r="DX220" s="12"/>
      <c r="DY220" s="12"/>
      <c r="DZ220" s="12"/>
      <c r="EA220" s="12"/>
      <c r="EB220" s="12"/>
      <c r="EC220" s="12"/>
      <c r="ED220" s="12"/>
      <c r="EE220" s="12"/>
      <c r="EF220" s="12"/>
      <c r="EG220" s="12"/>
      <c r="EH220" s="12"/>
      <c r="EI220" s="12"/>
      <c r="EJ220" s="12"/>
      <c r="EK220" s="12"/>
      <c r="EL220" s="12"/>
      <c r="EM220" s="12"/>
      <c r="EN220" s="12"/>
      <c r="EO220" s="12"/>
      <c r="EP220" s="12"/>
      <c r="EQ220" s="12"/>
      <c r="ER220" s="12"/>
      <c r="ES220" s="12"/>
      <c r="ET220" s="12"/>
      <c r="EU220" s="12"/>
      <c r="EV220" s="12"/>
      <c r="EW220" s="12"/>
      <c r="EX220" s="12"/>
      <c r="EY220" s="12"/>
      <c r="EZ220" s="12"/>
      <c r="FA220" s="12"/>
      <c r="FB220" s="12"/>
      <c r="FC220" s="12"/>
      <c r="FD220" s="12"/>
      <c r="FE220" s="12"/>
      <c r="FF220" s="12"/>
      <c r="FG220" s="12"/>
      <c r="FH220" s="12"/>
      <c r="FI220" s="12"/>
      <c r="FJ220" s="12"/>
      <c r="FK220" s="12"/>
      <c r="FL220" s="12"/>
      <c r="FM220" s="12"/>
      <c r="FN220" s="12"/>
      <c r="FO220" s="12"/>
      <c r="FP220" s="12"/>
      <c r="FQ220" s="12"/>
      <c r="FR220" s="12"/>
      <c r="FS220" s="12"/>
      <c r="FT220" s="12"/>
      <c r="FU220" s="12"/>
      <c r="FV220" s="12"/>
      <c r="FW220" s="12"/>
      <c r="FX220" s="12"/>
      <c r="FY220" s="12"/>
      <c r="FZ220" s="12"/>
      <c r="GA220" s="12"/>
      <c r="GB220" s="12"/>
      <c r="GC220" s="12"/>
      <c r="GD220" s="12"/>
      <c r="GE220" s="12"/>
      <c r="GF220" s="12"/>
      <c r="GG220" s="12"/>
      <c r="GH220" s="12"/>
      <c r="GI220" s="12"/>
      <c r="GJ220" s="12"/>
      <c r="GK220" s="12"/>
      <c r="GL220" s="12"/>
      <c r="GM220" s="12"/>
      <c r="GN220" s="12"/>
      <c r="GO220" s="12"/>
      <c r="GP220" s="12"/>
      <c r="GQ220" s="12"/>
      <c r="GR220" s="12"/>
      <c r="GS220" s="12"/>
      <c r="GT220" s="12"/>
      <c r="GU220" s="12"/>
      <c r="GV220" s="12"/>
      <c r="GW220" s="12"/>
      <c r="GX220" s="12"/>
      <c r="GY220" s="12"/>
      <c r="GZ220" s="12"/>
      <c r="HA220" s="12"/>
      <c r="HB220" s="12"/>
      <c r="HC220" s="12"/>
      <c r="HD220" s="12"/>
      <c r="HE220" s="12"/>
      <c r="HF220" s="12"/>
      <c r="HG220" s="12"/>
      <c r="HH220" s="12"/>
      <c r="HI220" s="12"/>
      <c r="HJ220" s="12"/>
      <c r="HK220" s="12"/>
      <c r="HL220" s="12"/>
      <c r="HM220" s="12"/>
      <c r="HN220" s="12"/>
      <c r="HO220" s="12"/>
      <c r="HP220" s="12"/>
      <c r="HQ220" s="12"/>
      <c r="HR220" s="12"/>
      <c r="HS220" s="12"/>
      <c r="HT220" s="12"/>
      <c r="HU220" s="12"/>
      <c r="HV220" s="12"/>
      <c r="HW220" s="12"/>
      <c r="HX220" s="12"/>
      <c r="HY220" s="12"/>
      <c r="HZ220" s="12"/>
      <c r="IA220" s="12"/>
      <c r="IB220" s="12"/>
      <c r="IC220" s="12"/>
      <c r="ID220" s="12"/>
      <c r="IE220" s="12"/>
      <c r="IF220" s="12"/>
      <c r="IG220" s="12"/>
      <c r="IH220" s="12"/>
      <c r="II220" s="12"/>
      <c r="IJ220" s="12"/>
      <c r="IK220" s="12"/>
      <c r="IL220" s="12"/>
      <c r="IM220" s="12"/>
      <c r="IN220" s="12"/>
      <c r="IO220" s="12"/>
      <c r="IP220" s="12"/>
      <c r="IQ220" s="12"/>
      <c r="IR220" s="12"/>
      <c r="IS220" s="12"/>
    </row>
    <row r="221" spans="1:253" s="14" customFormat="1" ht="14.25" customHeight="1" x14ac:dyDescent="0.25">
      <c r="A221" s="136"/>
      <c r="B221" s="137">
        <v>2885</v>
      </c>
      <c r="C221" s="138" t="s">
        <v>468</v>
      </c>
      <c r="D221" s="137" t="s">
        <v>185</v>
      </c>
      <c r="E221" s="140">
        <v>25</v>
      </c>
      <c r="F221" s="136">
        <v>8.0500000000000007</v>
      </c>
      <c r="G221" s="141">
        <f>F221*I9</f>
        <v>627.90000000000009</v>
      </c>
      <c r="H221" s="137"/>
      <c r="I221" s="87"/>
      <c r="AA221" s="12"/>
      <c r="AB221" s="12"/>
      <c r="AC221" s="12"/>
      <c r="AD221" s="12"/>
      <c r="AE221" s="12"/>
      <c r="AF221" s="12"/>
      <c r="AG221" s="12"/>
      <c r="AH221" s="12"/>
      <c r="AI221" s="12"/>
      <c r="AJ221" s="12"/>
      <c r="AK221" s="12"/>
      <c r="AL221" s="12"/>
      <c r="AM221" s="12"/>
      <c r="AN221" s="12"/>
      <c r="AO221" s="12"/>
      <c r="AP221" s="12"/>
      <c r="AQ221" s="12"/>
      <c r="AR221" s="12"/>
      <c r="AS221" s="12"/>
      <c r="AT221" s="12"/>
      <c r="AU221" s="12"/>
      <c r="AV221" s="12"/>
      <c r="AW221" s="12"/>
      <c r="AX221" s="12"/>
      <c r="AY221" s="12"/>
      <c r="AZ221" s="12"/>
      <c r="BA221" s="12"/>
      <c r="BB221" s="12"/>
      <c r="BC221" s="12"/>
      <c r="BD221" s="12"/>
      <c r="BE221" s="12"/>
      <c r="BF221" s="12"/>
      <c r="BG221" s="12"/>
      <c r="BH221" s="12"/>
      <c r="BI221" s="12"/>
      <c r="BJ221" s="12"/>
      <c r="BK221" s="12"/>
      <c r="BL221" s="12"/>
      <c r="BM221" s="12"/>
      <c r="BN221" s="12"/>
      <c r="BO221" s="12"/>
      <c r="BP221" s="12"/>
      <c r="BQ221" s="12"/>
      <c r="BR221" s="12"/>
      <c r="BS221" s="12"/>
      <c r="BT221" s="12"/>
      <c r="BU221" s="12"/>
      <c r="BV221" s="12"/>
      <c r="BW221" s="12"/>
      <c r="BX221" s="12"/>
      <c r="BY221" s="12"/>
      <c r="BZ221" s="12"/>
      <c r="CA221" s="12"/>
      <c r="CB221" s="12"/>
      <c r="CC221" s="12"/>
      <c r="CD221" s="12"/>
      <c r="CE221" s="12"/>
      <c r="CF221" s="12"/>
      <c r="CG221" s="12"/>
      <c r="CH221" s="12"/>
      <c r="CI221" s="12"/>
      <c r="CJ221" s="12"/>
      <c r="CK221" s="12"/>
      <c r="CL221" s="12"/>
      <c r="CM221" s="12"/>
      <c r="CN221" s="12"/>
      <c r="CO221" s="12"/>
      <c r="CP221" s="12"/>
      <c r="CQ221" s="12"/>
      <c r="CR221" s="12"/>
      <c r="CS221" s="12"/>
      <c r="CT221" s="12"/>
      <c r="CU221" s="12"/>
      <c r="CV221" s="12"/>
      <c r="CW221" s="12"/>
      <c r="CX221" s="12"/>
      <c r="CY221" s="12"/>
      <c r="CZ221" s="12"/>
      <c r="DA221" s="12"/>
      <c r="DB221" s="12"/>
      <c r="DC221" s="12"/>
      <c r="DD221" s="12"/>
      <c r="DE221" s="12"/>
      <c r="DF221" s="12"/>
      <c r="DG221" s="12"/>
      <c r="DH221" s="12"/>
      <c r="DI221" s="12"/>
      <c r="DJ221" s="12"/>
      <c r="DK221" s="12"/>
      <c r="DL221" s="12"/>
      <c r="DM221" s="12"/>
      <c r="DN221" s="12"/>
      <c r="DO221" s="12"/>
      <c r="DP221" s="12"/>
      <c r="DQ221" s="12"/>
      <c r="DR221" s="12"/>
      <c r="DS221" s="12"/>
      <c r="DT221" s="12"/>
      <c r="DU221" s="12"/>
      <c r="DV221" s="12"/>
      <c r="DW221" s="12"/>
      <c r="DX221" s="12"/>
      <c r="DY221" s="12"/>
      <c r="DZ221" s="12"/>
      <c r="EA221" s="12"/>
      <c r="EB221" s="12"/>
      <c r="EC221" s="12"/>
      <c r="ED221" s="12"/>
      <c r="EE221" s="12"/>
      <c r="EF221" s="12"/>
      <c r="EG221" s="12"/>
      <c r="EH221" s="12"/>
      <c r="EI221" s="12"/>
      <c r="EJ221" s="12"/>
      <c r="EK221" s="12"/>
      <c r="EL221" s="12"/>
      <c r="EM221" s="12"/>
      <c r="EN221" s="12"/>
      <c r="EO221" s="12"/>
      <c r="EP221" s="12"/>
      <c r="EQ221" s="12"/>
      <c r="ER221" s="12"/>
      <c r="ES221" s="12"/>
      <c r="ET221" s="12"/>
      <c r="EU221" s="12"/>
      <c r="EV221" s="12"/>
      <c r="EW221" s="12"/>
      <c r="EX221" s="12"/>
      <c r="EY221" s="12"/>
      <c r="EZ221" s="12"/>
      <c r="FA221" s="12"/>
      <c r="FB221" s="12"/>
      <c r="FC221" s="12"/>
      <c r="FD221" s="12"/>
      <c r="FE221" s="12"/>
      <c r="FF221" s="12"/>
      <c r="FG221" s="12"/>
      <c r="FH221" s="12"/>
      <c r="FI221" s="12"/>
      <c r="FJ221" s="12"/>
      <c r="FK221" s="12"/>
      <c r="FL221" s="12"/>
      <c r="FM221" s="12"/>
      <c r="FN221" s="12"/>
      <c r="FO221" s="12"/>
      <c r="FP221" s="12"/>
      <c r="FQ221" s="12"/>
      <c r="FR221" s="12"/>
      <c r="FS221" s="12"/>
      <c r="FT221" s="12"/>
      <c r="FU221" s="12"/>
      <c r="FV221" s="12"/>
      <c r="FW221" s="12"/>
      <c r="FX221" s="12"/>
      <c r="FY221" s="12"/>
      <c r="FZ221" s="12"/>
      <c r="GA221" s="12"/>
      <c r="GB221" s="12"/>
      <c r="GC221" s="12"/>
      <c r="GD221" s="12"/>
      <c r="GE221" s="12"/>
      <c r="GF221" s="12"/>
      <c r="GG221" s="12"/>
      <c r="GH221" s="12"/>
      <c r="GI221" s="12"/>
      <c r="GJ221" s="12"/>
      <c r="GK221" s="12"/>
      <c r="GL221" s="12"/>
      <c r="GM221" s="12"/>
      <c r="GN221" s="12"/>
      <c r="GO221" s="12"/>
      <c r="GP221" s="12"/>
      <c r="GQ221" s="12"/>
      <c r="GR221" s="12"/>
      <c r="GS221" s="12"/>
      <c r="GT221" s="12"/>
      <c r="GU221" s="12"/>
      <c r="GV221" s="12"/>
      <c r="GW221" s="12"/>
      <c r="GX221" s="12"/>
      <c r="GY221" s="12"/>
      <c r="GZ221" s="12"/>
      <c r="HA221" s="12"/>
      <c r="HB221" s="12"/>
      <c r="HC221" s="12"/>
      <c r="HD221" s="12"/>
      <c r="HE221" s="12"/>
      <c r="HF221" s="12"/>
      <c r="HG221" s="12"/>
      <c r="HH221" s="12"/>
      <c r="HI221" s="12"/>
      <c r="HJ221" s="12"/>
      <c r="HK221" s="12"/>
      <c r="HL221" s="12"/>
      <c r="HM221" s="12"/>
      <c r="HN221" s="12"/>
      <c r="HO221" s="12"/>
      <c r="HP221" s="12"/>
      <c r="HQ221" s="12"/>
      <c r="HR221" s="12"/>
      <c r="HS221" s="12"/>
      <c r="HT221" s="12"/>
      <c r="HU221" s="12"/>
      <c r="HV221" s="12"/>
      <c r="HW221" s="12"/>
      <c r="HX221" s="12"/>
      <c r="HY221" s="12"/>
      <c r="HZ221" s="12"/>
      <c r="IA221" s="12"/>
      <c r="IB221" s="12"/>
      <c r="IC221" s="12"/>
      <c r="ID221" s="12"/>
      <c r="IE221" s="12"/>
      <c r="IF221" s="12"/>
      <c r="IG221" s="12"/>
      <c r="IH221" s="12"/>
      <c r="II221" s="12"/>
      <c r="IJ221" s="12"/>
      <c r="IK221" s="12"/>
      <c r="IL221" s="12"/>
      <c r="IM221" s="12"/>
      <c r="IN221" s="12"/>
      <c r="IO221" s="12"/>
      <c r="IP221" s="12"/>
      <c r="IQ221" s="12"/>
      <c r="IR221" s="12"/>
      <c r="IS221" s="12"/>
    </row>
    <row r="222" spans="1:253" s="14" customFormat="1" ht="14.25" customHeight="1" x14ac:dyDescent="0.25">
      <c r="A222" s="136"/>
      <c r="B222" s="137">
        <v>2805</v>
      </c>
      <c r="C222" s="138" t="s">
        <v>469</v>
      </c>
      <c r="D222" s="137" t="s">
        <v>185</v>
      </c>
      <c r="E222" s="140">
        <v>25</v>
      </c>
      <c r="F222" s="136">
        <v>8.83</v>
      </c>
      <c r="G222" s="141">
        <f>F222*$I$10</f>
        <v>688.74</v>
      </c>
      <c r="H222" s="137"/>
      <c r="I222" s="87"/>
      <c r="AA222" s="12"/>
      <c r="AB222" s="12"/>
      <c r="AC222" s="12"/>
      <c r="AD222" s="12"/>
      <c r="AE222" s="12"/>
      <c r="AF222" s="12"/>
      <c r="AG222" s="12"/>
      <c r="AH222" s="12"/>
      <c r="AI222" s="12"/>
      <c r="AJ222" s="12"/>
      <c r="AK222" s="12"/>
      <c r="AL222" s="12"/>
      <c r="AM222" s="12"/>
      <c r="AN222" s="12"/>
      <c r="AO222" s="12"/>
      <c r="AP222" s="12"/>
      <c r="AQ222" s="12"/>
      <c r="AR222" s="12"/>
      <c r="AS222" s="12"/>
      <c r="AT222" s="12"/>
      <c r="AU222" s="12"/>
      <c r="AV222" s="12"/>
      <c r="AW222" s="12"/>
      <c r="AX222" s="12"/>
      <c r="AY222" s="12"/>
      <c r="AZ222" s="12"/>
      <c r="BA222" s="12"/>
      <c r="BB222" s="12"/>
      <c r="BC222" s="12"/>
      <c r="BD222" s="12"/>
      <c r="BE222" s="12"/>
      <c r="BF222" s="12"/>
      <c r="BG222" s="12"/>
      <c r="BH222" s="12"/>
      <c r="BI222" s="12"/>
      <c r="BJ222" s="12"/>
      <c r="BK222" s="12"/>
      <c r="BL222" s="12"/>
      <c r="BM222" s="12"/>
      <c r="BN222" s="12"/>
      <c r="BO222" s="12"/>
      <c r="BP222" s="12"/>
      <c r="BQ222" s="12"/>
      <c r="BR222" s="12"/>
      <c r="BS222" s="12"/>
      <c r="BT222" s="12"/>
      <c r="BU222" s="12"/>
      <c r="BV222" s="12"/>
      <c r="BW222" s="12"/>
      <c r="BX222" s="12"/>
      <c r="BY222" s="12"/>
      <c r="BZ222" s="12"/>
      <c r="CA222" s="12"/>
      <c r="CB222" s="12"/>
      <c r="CC222" s="12"/>
      <c r="CD222" s="12"/>
      <c r="CE222" s="12"/>
      <c r="CF222" s="12"/>
      <c r="CG222" s="12"/>
      <c r="CH222" s="12"/>
      <c r="CI222" s="12"/>
      <c r="CJ222" s="12"/>
      <c r="CK222" s="12"/>
      <c r="CL222" s="12"/>
      <c r="CM222" s="12"/>
      <c r="CN222" s="12"/>
      <c r="CO222" s="12"/>
      <c r="CP222" s="12"/>
      <c r="CQ222" s="12"/>
      <c r="CR222" s="12"/>
      <c r="CS222" s="12"/>
      <c r="CT222" s="12"/>
      <c r="CU222" s="12"/>
      <c r="CV222" s="12"/>
      <c r="CW222" s="12"/>
      <c r="CX222" s="12"/>
      <c r="CY222" s="12"/>
      <c r="CZ222" s="12"/>
      <c r="DA222" s="12"/>
      <c r="DB222" s="12"/>
      <c r="DC222" s="12"/>
      <c r="DD222" s="12"/>
      <c r="DE222" s="12"/>
      <c r="DF222" s="12"/>
      <c r="DG222" s="12"/>
      <c r="DH222" s="12"/>
      <c r="DI222" s="12"/>
      <c r="DJ222" s="12"/>
      <c r="DK222" s="12"/>
      <c r="DL222" s="12"/>
      <c r="DM222" s="12"/>
      <c r="DN222" s="12"/>
      <c r="DO222" s="12"/>
      <c r="DP222" s="12"/>
      <c r="DQ222" s="12"/>
      <c r="DR222" s="12"/>
      <c r="DS222" s="12"/>
      <c r="DT222" s="12"/>
      <c r="DU222" s="12"/>
      <c r="DV222" s="12"/>
      <c r="DW222" s="12"/>
      <c r="DX222" s="12"/>
      <c r="DY222" s="12"/>
      <c r="DZ222" s="12"/>
      <c r="EA222" s="12"/>
      <c r="EB222" s="12"/>
      <c r="EC222" s="12"/>
      <c r="ED222" s="12"/>
      <c r="EE222" s="12"/>
      <c r="EF222" s="12"/>
      <c r="EG222" s="12"/>
      <c r="EH222" s="12"/>
      <c r="EI222" s="12"/>
      <c r="EJ222" s="12"/>
      <c r="EK222" s="12"/>
      <c r="EL222" s="12"/>
      <c r="EM222" s="12"/>
      <c r="EN222" s="12"/>
      <c r="EO222" s="12"/>
      <c r="EP222" s="12"/>
      <c r="EQ222" s="12"/>
      <c r="ER222" s="12"/>
      <c r="ES222" s="12"/>
      <c r="ET222" s="12"/>
      <c r="EU222" s="12"/>
      <c r="EV222" s="12"/>
      <c r="EW222" s="12"/>
      <c r="EX222" s="12"/>
      <c r="EY222" s="12"/>
      <c r="EZ222" s="12"/>
      <c r="FA222" s="12"/>
      <c r="FB222" s="12"/>
      <c r="FC222" s="12"/>
      <c r="FD222" s="12"/>
      <c r="FE222" s="12"/>
      <c r="FF222" s="12"/>
      <c r="FG222" s="12"/>
      <c r="FH222" s="12"/>
      <c r="FI222" s="12"/>
      <c r="FJ222" s="12"/>
      <c r="FK222" s="12"/>
      <c r="FL222" s="12"/>
      <c r="FM222" s="12"/>
      <c r="FN222" s="12"/>
      <c r="FO222" s="12"/>
      <c r="FP222" s="12"/>
      <c r="FQ222" s="12"/>
      <c r="FR222" s="12"/>
      <c r="FS222" s="12"/>
      <c r="FT222" s="12"/>
      <c r="FU222" s="12"/>
      <c r="FV222" s="12"/>
      <c r="FW222" s="12"/>
      <c r="FX222" s="12"/>
      <c r="FY222" s="12"/>
      <c r="FZ222" s="12"/>
      <c r="GA222" s="12"/>
      <c r="GB222" s="12"/>
      <c r="GC222" s="12"/>
      <c r="GD222" s="12"/>
      <c r="GE222" s="12"/>
      <c r="GF222" s="12"/>
      <c r="GG222" s="12"/>
      <c r="GH222" s="12"/>
      <c r="GI222" s="12"/>
      <c r="GJ222" s="12"/>
      <c r="GK222" s="12"/>
      <c r="GL222" s="12"/>
      <c r="GM222" s="12"/>
      <c r="GN222" s="12"/>
      <c r="GO222" s="12"/>
      <c r="GP222" s="12"/>
      <c r="GQ222" s="12"/>
      <c r="GR222" s="12"/>
      <c r="GS222" s="12"/>
      <c r="GT222" s="12"/>
      <c r="GU222" s="12"/>
      <c r="GV222" s="12"/>
      <c r="GW222" s="12"/>
      <c r="GX222" s="12"/>
      <c r="GY222" s="12"/>
      <c r="GZ222" s="12"/>
      <c r="HA222" s="12"/>
      <c r="HB222" s="12"/>
      <c r="HC222" s="12"/>
      <c r="HD222" s="12"/>
      <c r="HE222" s="12"/>
      <c r="HF222" s="12"/>
      <c r="HG222" s="12"/>
      <c r="HH222" s="12"/>
      <c r="HI222" s="12"/>
      <c r="HJ222" s="12"/>
      <c r="HK222" s="12"/>
      <c r="HL222" s="12"/>
      <c r="HM222" s="12"/>
      <c r="HN222" s="12"/>
      <c r="HO222" s="12"/>
      <c r="HP222" s="12"/>
      <c r="HQ222" s="12"/>
      <c r="HR222" s="12"/>
      <c r="HS222" s="12"/>
      <c r="HT222" s="12"/>
      <c r="HU222" s="12"/>
      <c r="HV222" s="12"/>
      <c r="HW222" s="12"/>
      <c r="HX222" s="12"/>
      <c r="HY222" s="12"/>
      <c r="HZ222" s="12"/>
      <c r="IA222" s="12"/>
      <c r="IB222" s="12"/>
      <c r="IC222" s="12"/>
      <c r="ID222" s="12"/>
      <c r="IE222" s="12"/>
      <c r="IF222" s="12"/>
      <c r="IG222" s="12"/>
      <c r="IH222" s="12"/>
      <c r="II222" s="12"/>
      <c r="IJ222" s="12"/>
      <c r="IK222" s="12"/>
      <c r="IL222" s="12"/>
      <c r="IM222" s="12"/>
      <c r="IN222" s="12"/>
      <c r="IO222" s="12"/>
      <c r="IP222" s="12"/>
      <c r="IQ222" s="12"/>
      <c r="IR222" s="12"/>
      <c r="IS222" s="12"/>
    </row>
    <row r="223" spans="1:253" s="14" customFormat="1" ht="14.25" customHeight="1" x14ac:dyDescent="0.25">
      <c r="A223" s="136"/>
      <c r="B223" s="137">
        <v>2874</v>
      </c>
      <c r="C223" s="138" t="s">
        <v>470</v>
      </c>
      <c r="D223" s="137" t="s">
        <v>185</v>
      </c>
      <c r="E223" s="140">
        <v>35</v>
      </c>
      <c r="F223" s="136">
        <v>10.130000000000001</v>
      </c>
      <c r="G223" s="141">
        <f t="shared" ref="G223:G231" si="5">F223*$I$10</f>
        <v>790.1400000000001</v>
      </c>
      <c r="H223" s="137"/>
      <c r="I223" s="87"/>
      <c r="AA223" s="12"/>
      <c r="AB223" s="12"/>
      <c r="AC223" s="12"/>
      <c r="AD223" s="12"/>
      <c r="AE223" s="12"/>
      <c r="AF223" s="12"/>
      <c r="AG223" s="12"/>
      <c r="AH223" s="12"/>
      <c r="AI223" s="12"/>
      <c r="AJ223" s="12"/>
      <c r="AK223" s="12"/>
      <c r="AL223" s="12"/>
      <c r="AM223" s="12"/>
      <c r="AN223" s="12"/>
      <c r="AO223" s="12"/>
      <c r="AP223" s="12"/>
      <c r="AQ223" s="12"/>
      <c r="AR223" s="12"/>
      <c r="AS223" s="12"/>
      <c r="AT223" s="12"/>
      <c r="AU223" s="12"/>
      <c r="AV223" s="12"/>
      <c r="AW223" s="12"/>
      <c r="AX223" s="12"/>
      <c r="AY223" s="12"/>
      <c r="AZ223" s="12"/>
      <c r="BA223" s="12"/>
      <c r="BB223" s="12"/>
      <c r="BC223" s="12"/>
      <c r="BD223" s="12"/>
      <c r="BE223" s="12"/>
      <c r="BF223" s="12"/>
      <c r="BG223" s="12"/>
      <c r="BH223" s="12"/>
      <c r="BI223" s="12"/>
      <c r="BJ223" s="12"/>
      <c r="BK223" s="12"/>
      <c r="BL223" s="12"/>
      <c r="BM223" s="12"/>
      <c r="BN223" s="12"/>
      <c r="BO223" s="12"/>
      <c r="BP223" s="12"/>
      <c r="BQ223" s="12"/>
      <c r="BR223" s="12"/>
      <c r="BS223" s="12"/>
      <c r="BT223" s="12"/>
      <c r="BU223" s="12"/>
      <c r="BV223" s="12"/>
      <c r="BW223" s="12"/>
      <c r="BX223" s="12"/>
      <c r="BY223" s="12"/>
      <c r="BZ223" s="12"/>
      <c r="CA223" s="12"/>
      <c r="CB223" s="12"/>
      <c r="CC223" s="12"/>
      <c r="CD223" s="12"/>
      <c r="CE223" s="12"/>
      <c r="CF223" s="12"/>
      <c r="CG223" s="12"/>
      <c r="CH223" s="12"/>
      <c r="CI223" s="12"/>
      <c r="CJ223" s="12"/>
      <c r="CK223" s="12"/>
      <c r="CL223" s="12"/>
      <c r="CM223" s="12"/>
      <c r="CN223" s="12"/>
      <c r="CO223" s="12"/>
      <c r="CP223" s="12"/>
      <c r="CQ223" s="12"/>
      <c r="CR223" s="12"/>
      <c r="CS223" s="12"/>
      <c r="CT223" s="12"/>
      <c r="CU223" s="12"/>
      <c r="CV223" s="12"/>
      <c r="CW223" s="12"/>
      <c r="CX223" s="12"/>
      <c r="CY223" s="12"/>
      <c r="CZ223" s="12"/>
      <c r="DA223" s="12"/>
      <c r="DB223" s="12"/>
      <c r="DC223" s="12"/>
      <c r="DD223" s="12"/>
      <c r="DE223" s="12"/>
      <c r="DF223" s="12"/>
      <c r="DG223" s="12"/>
      <c r="DH223" s="12"/>
      <c r="DI223" s="12"/>
      <c r="DJ223" s="12"/>
      <c r="DK223" s="12"/>
      <c r="DL223" s="12"/>
      <c r="DM223" s="12"/>
      <c r="DN223" s="12"/>
      <c r="DO223" s="12"/>
      <c r="DP223" s="12"/>
      <c r="DQ223" s="12"/>
      <c r="DR223" s="12"/>
      <c r="DS223" s="12"/>
      <c r="DT223" s="12"/>
      <c r="DU223" s="12"/>
      <c r="DV223" s="12"/>
      <c r="DW223" s="12"/>
      <c r="DX223" s="12"/>
      <c r="DY223" s="12"/>
      <c r="DZ223" s="12"/>
      <c r="EA223" s="12"/>
      <c r="EB223" s="12"/>
      <c r="EC223" s="12"/>
      <c r="ED223" s="12"/>
      <c r="EE223" s="12"/>
      <c r="EF223" s="12"/>
      <c r="EG223" s="12"/>
      <c r="EH223" s="12"/>
      <c r="EI223" s="12"/>
      <c r="EJ223" s="12"/>
      <c r="EK223" s="12"/>
      <c r="EL223" s="12"/>
      <c r="EM223" s="12"/>
      <c r="EN223" s="12"/>
      <c r="EO223" s="12"/>
      <c r="EP223" s="12"/>
      <c r="EQ223" s="12"/>
      <c r="ER223" s="12"/>
      <c r="ES223" s="12"/>
      <c r="ET223" s="12"/>
      <c r="EU223" s="12"/>
      <c r="EV223" s="12"/>
      <c r="EW223" s="12"/>
      <c r="EX223" s="12"/>
      <c r="EY223" s="12"/>
      <c r="EZ223" s="12"/>
      <c r="FA223" s="12"/>
      <c r="FB223" s="12"/>
      <c r="FC223" s="12"/>
      <c r="FD223" s="12"/>
      <c r="FE223" s="12"/>
      <c r="FF223" s="12"/>
      <c r="FG223" s="12"/>
      <c r="FH223" s="12"/>
      <c r="FI223" s="12"/>
      <c r="FJ223" s="12"/>
      <c r="FK223" s="12"/>
      <c r="FL223" s="12"/>
      <c r="FM223" s="12"/>
      <c r="FN223" s="12"/>
      <c r="FO223" s="12"/>
      <c r="FP223" s="12"/>
      <c r="FQ223" s="12"/>
      <c r="FR223" s="12"/>
      <c r="FS223" s="12"/>
      <c r="FT223" s="12"/>
      <c r="FU223" s="12"/>
      <c r="FV223" s="12"/>
      <c r="FW223" s="12"/>
      <c r="FX223" s="12"/>
      <c r="FY223" s="12"/>
      <c r="FZ223" s="12"/>
      <c r="GA223" s="12"/>
      <c r="GB223" s="12"/>
      <c r="GC223" s="12"/>
      <c r="GD223" s="12"/>
      <c r="GE223" s="12"/>
      <c r="GF223" s="12"/>
      <c r="GG223" s="12"/>
      <c r="GH223" s="12"/>
      <c r="GI223" s="12"/>
      <c r="GJ223" s="12"/>
      <c r="GK223" s="12"/>
      <c r="GL223" s="12"/>
      <c r="GM223" s="12"/>
      <c r="GN223" s="12"/>
      <c r="GO223" s="12"/>
      <c r="GP223" s="12"/>
      <c r="GQ223" s="12"/>
      <c r="GR223" s="12"/>
      <c r="GS223" s="12"/>
      <c r="GT223" s="12"/>
      <c r="GU223" s="12"/>
      <c r="GV223" s="12"/>
      <c r="GW223" s="12"/>
      <c r="GX223" s="12"/>
      <c r="GY223" s="12"/>
      <c r="GZ223" s="12"/>
      <c r="HA223" s="12"/>
      <c r="HB223" s="12"/>
      <c r="HC223" s="12"/>
      <c r="HD223" s="12"/>
      <c r="HE223" s="12"/>
      <c r="HF223" s="12"/>
      <c r="HG223" s="12"/>
      <c r="HH223" s="12"/>
      <c r="HI223" s="12"/>
      <c r="HJ223" s="12"/>
      <c r="HK223" s="12"/>
      <c r="HL223" s="12"/>
      <c r="HM223" s="12"/>
      <c r="HN223" s="12"/>
      <c r="HO223" s="12"/>
      <c r="HP223" s="12"/>
      <c r="HQ223" s="12"/>
      <c r="HR223" s="12"/>
      <c r="HS223" s="12"/>
      <c r="HT223" s="12"/>
      <c r="HU223" s="12"/>
      <c r="HV223" s="12"/>
      <c r="HW223" s="12"/>
      <c r="HX223" s="12"/>
      <c r="HY223" s="12"/>
      <c r="HZ223" s="12"/>
      <c r="IA223" s="12"/>
      <c r="IB223" s="12"/>
      <c r="IC223" s="12"/>
      <c r="ID223" s="12"/>
      <c r="IE223" s="12"/>
      <c r="IF223" s="12"/>
      <c r="IG223" s="12"/>
      <c r="IH223" s="12"/>
      <c r="II223" s="12"/>
      <c r="IJ223" s="12"/>
      <c r="IK223" s="12"/>
      <c r="IL223" s="12"/>
      <c r="IM223" s="12"/>
      <c r="IN223" s="12"/>
      <c r="IO223" s="12"/>
      <c r="IP223" s="12"/>
      <c r="IQ223" s="12"/>
      <c r="IR223" s="12"/>
      <c r="IS223" s="12"/>
    </row>
    <row r="224" spans="1:253" s="14" customFormat="1" ht="14.25" customHeight="1" x14ac:dyDescent="0.25">
      <c r="A224" s="136"/>
      <c r="B224" s="137">
        <v>2884</v>
      </c>
      <c r="C224" s="138" t="s">
        <v>471</v>
      </c>
      <c r="D224" s="137" t="s">
        <v>185</v>
      </c>
      <c r="E224" s="140">
        <v>25</v>
      </c>
      <c r="F224" s="136">
        <v>9.74</v>
      </c>
      <c r="G224" s="141">
        <f t="shared" si="5"/>
        <v>759.72</v>
      </c>
      <c r="H224" s="137"/>
      <c r="I224" s="87"/>
      <c r="AA224" s="12"/>
      <c r="AB224" s="12"/>
      <c r="AC224" s="12"/>
      <c r="AD224" s="12"/>
      <c r="AE224" s="12"/>
      <c r="AF224" s="12"/>
      <c r="AG224" s="12"/>
      <c r="AH224" s="12"/>
      <c r="AI224" s="12"/>
      <c r="AJ224" s="12"/>
      <c r="AK224" s="12"/>
      <c r="AL224" s="12"/>
      <c r="AM224" s="12"/>
      <c r="AN224" s="12"/>
      <c r="AO224" s="12"/>
      <c r="AP224" s="12"/>
      <c r="AQ224" s="12"/>
      <c r="AR224" s="12"/>
      <c r="AS224" s="12"/>
      <c r="AT224" s="12"/>
      <c r="AU224" s="12"/>
      <c r="AV224" s="12"/>
      <c r="AW224" s="12"/>
      <c r="AX224" s="12"/>
      <c r="AY224" s="12"/>
      <c r="AZ224" s="12"/>
      <c r="BA224" s="12"/>
      <c r="BB224" s="12"/>
      <c r="BC224" s="12"/>
      <c r="BD224" s="12"/>
      <c r="BE224" s="12"/>
      <c r="BF224" s="12"/>
      <c r="BG224" s="12"/>
      <c r="BH224" s="12"/>
      <c r="BI224" s="12"/>
      <c r="BJ224" s="12"/>
      <c r="BK224" s="12"/>
      <c r="BL224" s="12"/>
      <c r="BM224" s="12"/>
      <c r="BN224" s="12"/>
      <c r="BO224" s="12"/>
      <c r="BP224" s="12"/>
      <c r="BQ224" s="12"/>
      <c r="BR224" s="12"/>
      <c r="BS224" s="12"/>
      <c r="BT224" s="12"/>
      <c r="BU224" s="12"/>
      <c r="BV224" s="12"/>
      <c r="BW224" s="12"/>
      <c r="BX224" s="12"/>
      <c r="BY224" s="12"/>
      <c r="BZ224" s="12"/>
      <c r="CA224" s="12"/>
      <c r="CB224" s="12"/>
      <c r="CC224" s="12"/>
      <c r="CD224" s="12"/>
      <c r="CE224" s="12"/>
      <c r="CF224" s="12"/>
      <c r="CG224" s="12"/>
      <c r="CH224" s="12"/>
      <c r="CI224" s="12"/>
      <c r="CJ224" s="12"/>
      <c r="CK224" s="12"/>
      <c r="CL224" s="12"/>
      <c r="CM224" s="12"/>
      <c r="CN224" s="12"/>
      <c r="CO224" s="12"/>
      <c r="CP224" s="12"/>
      <c r="CQ224" s="12"/>
      <c r="CR224" s="12"/>
      <c r="CS224" s="12"/>
      <c r="CT224" s="12"/>
      <c r="CU224" s="12"/>
      <c r="CV224" s="12"/>
      <c r="CW224" s="12"/>
      <c r="CX224" s="12"/>
      <c r="CY224" s="12"/>
      <c r="CZ224" s="12"/>
      <c r="DA224" s="12"/>
      <c r="DB224" s="12"/>
      <c r="DC224" s="12"/>
      <c r="DD224" s="12"/>
      <c r="DE224" s="12"/>
      <c r="DF224" s="12"/>
      <c r="DG224" s="12"/>
      <c r="DH224" s="12"/>
      <c r="DI224" s="12"/>
      <c r="DJ224" s="12"/>
      <c r="DK224" s="12"/>
      <c r="DL224" s="12"/>
      <c r="DM224" s="12"/>
      <c r="DN224" s="12"/>
      <c r="DO224" s="12"/>
      <c r="DP224" s="12"/>
      <c r="DQ224" s="12"/>
      <c r="DR224" s="12"/>
      <c r="DS224" s="12"/>
      <c r="DT224" s="12"/>
      <c r="DU224" s="12"/>
      <c r="DV224" s="12"/>
      <c r="DW224" s="12"/>
      <c r="DX224" s="12"/>
      <c r="DY224" s="12"/>
      <c r="DZ224" s="12"/>
      <c r="EA224" s="12"/>
      <c r="EB224" s="12"/>
      <c r="EC224" s="12"/>
      <c r="ED224" s="12"/>
      <c r="EE224" s="12"/>
      <c r="EF224" s="12"/>
      <c r="EG224" s="12"/>
      <c r="EH224" s="12"/>
      <c r="EI224" s="12"/>
      <c r="EJ224" s="12"/>
      <c r="EK224" s="12"/>
      <c r="EL224" s="12"/>
      <c r="EM224" s="12"/>
      <c r="EN224" s="12"/>
      <c r="EO224" s="12"/>
      <c r="EP224" s="12"/>
      <c r="EQ224" s="12"/>
      <c r="ER224" s="12"/>
      <c r="ES224" s="12"/>
      <c r="ET224" s="12"/>
      <c r="EU224" s="12"/>
      <c r="EV224" s="12"/>
      <c r="EW224" s="12"/>
      <c r="EX224" s="12"/>
      <c r="EY224" s="12"/>
      <c r="EZ224" s="12"/>
      <c r="FA224" s="12"/>
      <c r="FB224" s="12"/>
      <c r="FC224" s="12"/>
      <c r="FD224" s="12"/>
      <c r="FE224" s="12"/>
      <c r="FF224" s="12"/>
      <c r="FG224" s="12"/>
      <c r="FH224" s="12"/>
      <c r="FI224" s="12"/>
      <c r="FJ224" s="12"/>
      <c r="FK224" s="12"/>
      <c r="FL224" s="12"/>
      <c r="FM224" s="12"/>
      <c r="FN224" s="12"/>
      <c r="FO224" s="12"/>
      <c r="FP224" s="12"/>
      <c r="FQ224" s="12"/>
      <c r="FR224" s="12"/>
      <c r="FS224" s="12"/>
      <c r="FT224" s="12"/>
      <c r="FU224" s="12"/>
      <c r="FV224" s="12"/>
      <c r="FW224" s="12"/>
      <c r="FX224" s="12"/>
      <c r="FY224" s="12"/>
      <c r="FZ224" s="12"/>
      <c r="GA224" s="12"/>
      <c r="GB224" s="12"/>
      <c r="GC224" s="12"/>
      <c r="GD224" s="12"/>
      <c r="GE224" s="12"/>
      <c r="GF224" s="12"/>
      <c r="GG224" s="12"/>
      <c r="GH224" s="12"/>
      <c r="GI224" s="12"/>
      <c r="GJ224" s="12"/>
      <c r="GK224" s="12"/>
      <c r="GL224" s="12"/>
      <c r="GM224" s="12"/>
      <c r="GN224" s="12"/>
      <c r="GO224" s="12"/>
      <c r="GP224" s="12"/>
      <c r="GQ224" s="12"/>
      <c r="GR224" s="12"/>
      <c r="GS224" s="12"/>
      <c r="GT224" s="12"/>
      <c r="GU224" s="12"/>
      <c r="GV224" s="12"/>
      <c r="GW224" s="12"/>
      <c r="GX224" s="12"/>
      <c r="GY224" s="12"/>
      <c r="GZ224" s="12"/>
      <c r="HA224" s="12"/>
      <c r="HB224" s="12"/>
      <c r="HC224" s="12"/>
      <c r="HD224" s="12"/>
      <c r="HE224" s="12"/>
      <c r="HF224" s="12"/>
      <c r="HG224" s="12"/>
      <c r="HH224" s="12"/>
      <c r="HI224" s="12"/>
      <c r="HJ224" s="12"/>
      <c r="HK224" s="12"/>
      <c r="HL224" s="12"/>
      <c r="HM224" s="12"/>
      <c r="HN224" s="12"/>
      <c r="HO224" s="12"/>
      <c r="HP224" s="12"/>
      <c r="HQ224" s="12"/>
      <c r="HR224" s="12"/>
      <c r="HS224" s="12"/>
      <c r="HT224" s="12"/>
      <c r="HU224" s="12"/>
      <c r="HV224" s="12"/>
      <c r="HW224" s="12"/>
      <c r="HX224" s="12"/>
      <c r="HY224" s="12"/>
      <c r="HZ224" s="12"/>
      <c r="IA224" s="12"/>
      <c r="IB224" s="12"/>
      <c r="IC224" s="12"/>
      <c r="ID224" s="12"/>
      <c r="IE224" s="12"/>
      <c r="IF224" s="12"/>
      <c r="IG224" s="12"/>
      <c r="IH224" s="12"/>
      <c r="II224" s="12"/>
      <c r="IJ224" s="12"/>
      <c r="IK224" s="12"/>
      <c r="IL224" s="12"/>
      <c r="IM224" s="12"/>
      <c r="IN224" s="12"/>
      <c r="IO224" s="12"/>
      <c r="IP224" s="12"/>
      <c r="IQ224" s="12"/>
      <c r="IR224" s="12"/>
      <c r="IS224" s="12"/>
    </row>
    <row r="225" spans="1:253" s="14" customFormat="1" ht="15" customHeight="1" x14ac:dyDescent="0.25">
      <c r="A225" s="136"/>
      <c r="B225" s="137">
        <v>2886</v>
      </c>
      <c r="C225" s="138" t="s">
        <v>334</v>
      </c>
      <c r="D225" s="137" t="s">
        <v>185</v>
      </c>
      <c r="E225" s="140">
        <v>23</v>
      </c>
      <c r="F225" s="136">
        <v>8.9600000000000009</v>
      </c>
      <c r="G225" s="141">
        <f t="shared" si="5"/>
        <v>698.88000000000011</v>
      </c>
      <c r="H225" s="137"/>
      <c r="I225" s="87"/>
      <c r="AA225" s="12"/>
      <c r="AB225" s="12"/>
      <c r="AC225" s="12"/>
      <c r="AD225" s="12"/>
      <c r="AE225" s="12"/>
      <c r="AF225" s="12"/>
      <c r="AG225" s="12"/>
      <c r="AH225" s="12"/>
      <c r="AI225" s="12"/>
      <c r="AJ225" s="12"/>
      <c r="AK225" s="12"/>
      <c r="AL225" s="12"/>
      <c r="AM225" s="12"/>
      <c r="AN225" s="12"/>
      <c r="AO225" s="12"/>
      <c r="AP225" s="12"/>
      <c r="AQ225" s="12"/>
      <c r="AR225" s="12"/>
      <c r="AS225" s="12"/>
      <c r="AT225" s="12"/>
      <c r="AU225" s="12"/>
      <c r="AV225" s="12"/>
      <c r="AW225" s="12"/>
      <c r="AX225" s="12"/>
      <c r="AY225" s="12"/>
      <c r="AZ225" s="12"/>
      <c r="BA225" s="12"/>
      <c r="BB225" s="12"/>
      <c r="BC225" s="12"/>
      <c r="BD225" s="12"/>
      <c r="BE225" s="12"/>
      <c r="BF225" s="12"/>
      <c r="BG225" s="12"/>
      <c r="BH225" s="12"/>
      <c r="BI225" s="12"/>
      <c r="BJ225" s="12"/>
      <c r="BK225" s="12"/>
      <c r="BL225" s="12"/>
      <c r="BM225" s="12"/>
      <c r="BN225" s="12"/>
      <c r="BO225" s="12"/>
      <c r="BP225" s="12"/>
      <c r="BQ225" s="12"/>
      <c r="BR225" s="12"/>
      <c r="BS225" s="12"/>
      <c r="BT225" s="12"/>
      <c r="BU225" s="12"/>
      <c r="BV225" s="12"/>
      <c r="BW225" s="12"/>
      <c r="BX225" s="12"/>
      <c r="BY225" s="12"/>
      <c r="BZ225" s="12"/>
      <c r="CA225" s="12"/>
      <c r="CB225" s="12"/>
      <c r="CC225" s="12"/>
      <c r="CD225" s="12"/>
      <c r="CE225" s="12"/>
      <c r="CF225" s="12"/>
      <c r="CG225" s="12"/>
      <c r="CH225" s="12"/>
      <c r="CI225" s="12"/>
      <c r="CJ225" s="12"/>
      <c r="CK225" s="12"/>
      <c r="CL225" s="12"/>
      <c r="CM225" s="12"/>
      <c r="CN225" s="12"/>
      <c r="CO225" s="12"/>
      <c r="CP225" s="12"/>
      <c r="CQ225" s="12"/>
      <c r="CR225" s="12"/>
      <c r="CS225" s="12"/>
      <c r="CT225" s="12"/>
      <c r="CU225" s="12"/>
      <c r="CV225" s="12"/>
      <c r="CW225" s="12"/>
      <c r="CX225" s="12"/>
      <c r="CY225" s="12"/>
      <c r="CZ225" s="12"/>
      <c r="DA225" s="12"/>
      <c r="DB225" s="12"/>
      <c r="DC225" s="12"/>
      <c r="DD225" s="12"/>
      <c r="DE225" s="12"/>
      <c r="DF225" s="12"/>
      <c r="DG225" s="12"/>
      <c r="DH225" s="12"/>
      <c r="DI225" s="12"/>
      <c r="DJ225" s="12"/>
      <c r="DK225" s="12"/>
      <c r="DL225" s="12"/>
      <c r="DM225" s="12"/>
      <c r="DN225" s="12"/>
      <c r="DO225" s="12"/>
      <c r="DP225" s="12"/>
      <c r="DQ225" s="12"/>
      <c r="DR225" s="12"/>
      <c r="DS225" s="12"/>
      <c r="DT225" s="12"/>
      <c r="DU225" s="12"/>
      <c r="DV225" s="12"/>
      <c r="DW225" s="12"/>
      <c r="DX225" s="12"/>
      <c r="DY225" s="12"/>
      <c r="DZ225" s="12"/>
      <c r="EA225" s="12"/>
      <c r="EB225" s="12"/>
      <c r="EC225" s="12"/>
      <c r="ED225" s="12"/>
      <c r="EE225" s="12"/>
      <c r="EF225" s="12"/>
      <c r="EG225" s="12"/>
      <c r="EH225" s="12"/>
      <c r="EI225" s="12"/>
      <c r="EJ225" s="12"/>
      <c r="EK225" s="12"/>
      <c r="EL225" s="12"/>
      <c r="EM225" s="12"/>
      <c r="EN225" s="12"/>
      <c r="EO225" s="12"/>
      <c r="EP225" s="12"/>
      <c r="EQ225" s="12"/>
      <c r="ER225" s="12"/>
      <c r="ES225" s="12"/>
      <c r="ET225" s="12"/>
      <c r="EU225" s="12"/>
      <c r="EV225" s="12"/>
      <c r="EW225" s="12"/>
      <c r="EX225" s="12"/>
      <c r="EY225" s="12"/>
      <c r="EZ225" s="12"/>
      <c r="FA225" s="12"/>
      <c r="FB225" s="12"/>
      <c r="FC225" s="12"/>
      <c r="FD225" s="12"/>
      <c r="FE225" s="12"/>
      <c r="FF225" s="12"/>
      <c r="FG225" s="12"/>
      <c r="FH225" s="12"/>
      <c r="FI225" s="12"/>
      <c r="FJ225" s="12"/>
      <c r="FK225" s="12"/>
      <c r="FL225" s="12"/>
      <c r="FM225" s="12"/>
      <c r="FN225" s="12"/>
      <c r="FO225" s="12"/>
      <c r="FP225" s="12"/>
      <c r="FQ225" s="12"/>
      <c r="FR225" s="12"/>
      <c r="FS225" s="12"/>
      <c r="FT225" s="12"/>
      <c r="FU225" s="12"/>
      <c r="FV225" s="12"/>
      <c r="FW225" s="12"/>
      <c r="FX225" s="12"/>
      <c r="FY225" s="12"/>
      <c r="FZ225" s="12"/>
      <c r="GA225" s="12"/>
      <c r="GB225" s="12"/>
      <c r="GC225" s="12"/>
      <c r="GD225" s="12"/>
      <c r="GE225" s="12"/>
      <c r="GF225" s="12"/>
      <c r="GG225" s="12"/>
      <c r="GH225" s="12"/>
      <c r="GI225" s="12"/>
      <c r="GJ225" s="12"/>
      <c r="GK225" s="12"/>
      <c r="GL225" s="12"/>
      <c r="GM225" s="12"/>
      <c r="GN225" s="12"/>
      <c r="GO225" s="12"/>
      <c r="GP225" s="12"/>
      <c r="GQ225" s="12"/>
      <c r="GR225" s="12"/>
      <c r="GS225" s="12"/>
      <c r="GT225" s="12"/>
      <c r="GU225" s="12"/>
      <c r="GV225" s="12"/>
      <c r="GW225" s="12"/>
      <c r="GX225" s="12"/>
      <c r="GY225" s="12"/>
      <c r="GZ225" s="12"/>
      <c r="HA225" s="12"/>
      <c r="HB225" s="12"/>
      <c r="HC225" s="12"/>
      <c r="HD225" s="12"/>
      <c r="HE225" s="12"/>
      <c r="HF225" s="12"/>
      <c r="HG225" s="12"/>
      <c r="HH225" s="12"/>
      <c r="HI225" s="12"/>
      <c r="HJ225" s="12"/>
      <c r="HK225" s="12"/>
      <c r="HL225" s="12"/>
      <c r="HM225" s="12"/>
      <c r="HN225" s="12"/>
      <c r="HO225" s="12"/>
      <c r="HP225" s="12"/>
      <c r="HQ225" s="12"/>
      <c r="HR225" s="12"/>
      <c r="HS225" s="12"/>
      <c r="HT225" s="12"/>
      <c r="HU225" s="12"/>
      <c r="HV225" s="12"/>
      <c r="HW225" s="12"/>
      <c r="HX225" s="12"/>
      <c r="HY225" s="12"/>
      <c r="HZ225" s="12"/>
      <c r="IA225" s="12"/>
      <c r="IB225" s="12"/>
      <c r="IC225" s="12"/>
      <c r="ID225" s="12"/>
      <c r="IE225" s="12"/>
      <c r="IF225" s="12"/>
      <c r="IG225" s="12"/>
      <c r="IH225" s="12"/>
      <c r="II225" s="12"/>
      <c r="IJ225" s="12"/>
      <c r="IK225" s="12"/>
      <c r="IL225" s="12"/>
      <c r="IM225" s="12"/>
      <c r="IN225" s="12"/>
      <c r="IO225" s="12"/>
      <c r="IP225" s="12"/>
      <c r="IQ225" s="12"/>
      <c r="IR225" s="12"/>
      <c r="IS225" s="12"/>
    </row>
    <row r="226" spans="1:253" s="14" customFormat="1" ht="15" customHeight="1" x14ac:dyDescent="0.25">
      <c r="A226" s="136"/>
      <c r="B226" s="137">
        <v>2887</v>
      </c>
      <c r="C226" s="138" t="s">
        <v>472</v>
      </c>
      <c r="D226" s="137" t="s">
        <v>185</v>
      </c>
      <c r="E226" s="140">
        <v>20</v>
      </c>
      <c r="F226" s="136">
        <v>8.9600000000000009</v>
      </c>
      <c r="G226" s="141">
        <f t="shared" si="5"/>
        <v>698.88000000000011</v>
      </c>
      <c r="H226" s="137"/>
      <c r="I226" s="87"/>
      <c r="AA226" s="12"/>
      <c r="AB226" s="12"/>
      <c r="AC226" s="12"/>
      <c r="AD226" s="12"/>
      <c r="AE226" s="12"/>
      <c r="AF226" s="12"/>
      <c r="AG226" s="12"/>
      <c r="AH226" s="12"/>
      <c r="AI226" s="12"/>
      <c r="AJ226" s="12"/>
      <c r="AK226" s="12"/>
      <c r="AL226" s="12"/>
      <c r="AM226" s="12"/>
      <c r="AN226" s="12"/>
      <c r="AO226" s="12"/>
      <c r="AP226" s="12"/>
      <c r="AQ226" s="12"/>
      <c r="AR226" s="12"/>
      <c r="AS226" s="12"/>
      <c r="AT226" s="12"/>
      <c r="AU226" s="12"/>
      <c r="AV226" s="12"/>
      <c r="AW226" s="12"/>
      <c r="AX226" s="12"/>
      <c r="AY226" s="12"/>
      <c r="AZ226" s="12"/>
      <c r="BA226" s="12"/>
      <c r="BB226" s="12"/>
      <c r="BC226" s="12"/>
      <c r="BD226" s="12"/>
      <c r="BE226" s="12"/>
      <c r="BF226" s="12"/>
      <c r="BG226" s="12"/>
      <c r="BH226" s="12"/>
      <c r="BI226" s="12"/>
      <c r="BJ226" s="12"/>
      <c r="BK226" s="12"/>
      <c r="BL226" s="12"/>
      <c r="BM226" s="12"/>
      <c r="BN226" s="12"/>
      <c r="BO226" s="12"/>
      <c r="BP226" s="12"/>
      <c r="BQ226" s="12"/>
      <c r="BR226" s="12"/>
      <c r="BS226" s="12"/>
      <c r="BT226" s="12"/>
      <c r="BU226" s="12"/>
      <c r="BV226" s="12"/>
      <c r="BW226" s="12"/>
      <c r="BX226" s="12"/>
      <c r="BY226" s="12"/>
      <c r="BZ226" s="12"/>
      <c r="CA226" s="12"/>
      <c r="CB226" s="12"/>
      <c r="CC226" s="12"/>
      <c r="CD226" s="12"/>
      <c r="CE226" s="12"/>
      <c r="CF226" s="12"/>
      <c r="CG226" s="12"/>
      <c r="CH226" s="12"/>
      <c r="CI226" s="12"/>
      <c r="CJ226" s="12"/>
      <c r="CK226" s="12"/>
      <c r="CL226" s="12"/>
      <c r="CM226" s="12"/>
      <c r="CN226" s="12"/>
      <c r="CO226" s="12"/>
      <c r="CP226" s="12"/>
      <c r="CQ226" s="12"/>
      <c r="CR226" s="12"/>
      <c r="CS226" s="12"/>
      <c r="CT226" s="12"/>
      <c r="CU226" s="12"/>
      <c r="CV226" s="12"/>
      <c r="CW226" s="12"/>
      <c r="CX226" s="12"/>
      <c r="CY226" s="12"/>
      <c r="CZ226" s="12"/>
      <c r="DA226" s="12"/>
      <c r="DB226" s="12"/>
      <c r="DC226" s="12"/>
      <c r="DD226" s="12"/>
      <c r="DE226" s="12"/>
      <c r="DF226" s="12"/>
      <c r="DG226" s="12"/>
      <c r="DH226" s="12"/>
      <c r="DI226" s="12"/>
      <c r="DJ226" s="12"/>
      <c r="DK226" s="12"/>
      <c r="DL226" s="12"/>
      <c r="DM226" s="12"/>
      <c r="DN226" s="12"/>
      <c r="DO226" s="12"/>
      <c r="DP226" s="12"/>
      <c r="DQ226" s="12"/>
      <c r="DR226" s="12"/>
      <c r="DS226" s="12"/>
      <c r="DT226" s="12"/>
      <c r="DU226" s="12"/>
      <c r="DV226" s="12"/>
      <c r="DW226" s="12"/>
      <c r="DX226" s="12"/>
      <c r="DY226" s="12"/>
      <c r="DZ226" s="12"/>
      <c r="EA226" s="12"/>
      <c r="EB226" s="12"/>
      <c r="EC226" s="12"/>
      <c r="ED226" s="12"/>
      <c r="EE226" s="12"/>
      <c r="EF226" s="12"/>
      <c r="EG226" s="12"/>
      <c r="EH226" s="12"/>
      <c r="EI226" s="12"/>
      <c r="EJ226" s="12"/>
      <c r="EK226" s="12"/>
      <c r="EL226" s="12"/>
      <c r="EM226" s="12"/>
      <c r="EN226" s="12"/>
      <c r="EO226" s="12"/>
      <c r="EP226" s="12"/>
      <c r="EQ226" s="12"/>
      <c r="ER226" s="12"/>
      <c r="ES226" s="12"/>
      <c r="ET226" s="12"/>
      <c r="EU226" s="12"/>
      <c r="EV226" s="12"/>
      <c r="EW226" s="12"/>
      <c r="EX226" s="12"/>
      <c r="EY226" s="12"/>
      <c r="EZ226" s="12"/>
      <c r="FA226" s="12"/>
      <c r="FB226" s="12"/>
      <c r="FC226" s="12"/>
      <c r="FD226" s="12"/>
      <c r="FE226" s="12"/>
      <c r="FF226" s="12"/>
      <c r="FG226" s="12"/>
      <c r="FH226" s="12"/>
      <c r="FI226" s="12"/>
      <c r="FJ226" s="12"/>
      <c r="FK226" s="12"/>
      <c r="FL226" s="12"/>
      <c r="FM226" s="12"/>
      <c r="FN226" s="12"/>
      <c r="FO226" s="12"/>
      <c r="FP226" s="12"/>
      <c r="FQ226" s="12"/>
      <c r="FR226" s="12"/>
      <c r="FS226" s="12"/>
      <c r="FT226" s="12"/>
      <c r="FU226" s="12"/>
      <c r="FV226" s="12"/>
      <c r="FW226" s="12"/>
      <c r="FX226" s="12"/>
      <c r="FY226" s="12"/>
      <c r="FZ226" s="12"/>
      <c r="GA226" s="12"/>
      <c r="GB226" s="12"/>
      <c r="GC226" s="12"/>
      <c r="GD226" s="12"/>
      <c r="GE226" s="12"/>
      <c r="GF226" s="12"/>
      <c r="GG226" s="12"/>
      <c r="GH226" s="12"/>
      <c r="GI226" s="12"/>
      <c r="GJ226" s="12"/>
      <c r="GK226" s="12"/>
      <c r="GL226" s="12"/>
      <c r="GM226" s="12"/>
      <c r="GN226" s="12"/>
      <c r="GO226" s="12"/>
      <c r="GP226" s="12"/>
      <c r="GQ226" s="12"/>
      <c r="GR226" s="12"/>
      <c r="GS226" s="12"/>
      <c r="GT226" s="12"/>
      <c r="GU226" s="12"/>
      <c r="GV226" s="12"/>
      <c r="GW226" s="12"/>
      <c r="GX226" s="12"/>
      <c r="GY226" s="12"/>
      <c r="GZ226" s="12"/>
      <c r="HA226" s="12"/>
      <c r="HB226" s="12"/>
      <c r="HC226" s="12"/>
      <c r="HD226" s="12"/>
      <c r="HE226" s="12"/>
      <c r="HF226" s="12"/>
      <c r="HG226" s="12"/>
      <c r="HH226" s="12"/>
      <c r="HI226" s="12"/>
      <c r="HJ226" s="12"/>
      <c r="HK226" s="12"/>
      <c r="HL226" s="12"/>
      <c r="HM226" s="12"/>
      <c r="HN226" s="12"/>
      <c r="HO226" s="12"/>
      <c r="HP226" s="12"/>
      <c r="HQ226" s="12"/>
      <c r="HR226" s="12"/>
      <c r="HS226" s="12"/>
      <c r="HT226" s="12"/>
      <c r="HU226" s="12"/>
      <c r="HV226" s="12"/>
      <c r="HW226" s="12"/>
      <c r="HX226" s="12"/>
      <c r="HY226" s="12"/>
      <c r="HZ226" s="12"/>
      <c r="IA226" s="12"/>
      <c r="IB226" s="12"/>
      <c r="IC226" s="12"/>
      <c r="ID226" s="12"/>
      <c r="IE226" s="12"/>
      <c r="IF226" s="12"/>
      <c r="IG226" s="12"/>
      <c r="IH226" s="12"/>
      <c r="II226" s="12"/>
      <c r="IJ226" s="12"/>
      <c r="IK226" s="12"/>
      <c r="IL226" s="12"/>
      <c r="IM226" s="12"/>
      <c r="IN226" s="12"/>
      <c r="IO226" s="12"/>
      <c r="IP226" s="12"/>
      <c r="IQ226" s="12"/>
      <c r="IR226" s="12"/>
      <c r="IS226" s="12"/>
    </row>
    <row r="227" spans="1:253" s="14" customFormat="1" ht="14.25" customHeight="1" x14ac:dyDescent="0.25">
      <c r="A227" s="136"/>
      <c r="B227" s="137">
        <v>2888</v>
      </c>
      <c r="C227" s="138" t="s">
        <v>473</v>
      </c>
      <c r="D227" s="137" t="s">
        <v>185</v>
      </c>
      <c r="E227" s="140">
        <v>25</v>
      </c>
      <c r="F227" s="136">
        <v>7.4</v>
      </c>
      <c r="G227" s="141">
        <f t="shared" si="5"/>
        <v>577.20000000000005</v>
      </c>
      <c r="H227" s="137" t="s">
        <v>196</v>
      </c>
      <c r="I227" s="87"/>
      <c r="AA227" s="12"/>
      <c r="AB227" s="12"/>
      <c r="AC227" s="12"/>
      <c r="AD227" s="12"/>
      <c r="AE227" s="12"/>
      <c r="AF227" s="12"/>
      <c r="AG227" s="12"/>
      <c r="AH227" s="12"/>
      <c r="AI227" s="12"/>
      <c r="AJ227" s="12"/>
      <c r="AK227" s="12"/>
      <c r="AL227" s="12"/>
      <c r="AM227" s="12"/>
      <c r="AN227" s="12"/>
      <c r="AO227" s="12"/>
      <c r="AP227" s="12"/>
      <c r="AQ227" s="12"/>
      <c r="AR227" s="12"/>
      <c r="AS227" s="12"/>
      <c r="AT227" s="12"/>
      <c r="AU227" s="12"/>
      <c r="AV227" s="12"/>
      <c r="AW227" s="12"/>
      <c r="AX227" s="12"/>
      <c r="AY227" s="12"/>
      <c r="AZ227" s="12"/>
      <c r="BA227" s="12"/>
      <c r="BB227" s="12"/>
      <c r="BC227" s="12"/>
      <c r="BD227" s="12"/>
      <c r="BE227" s="12"/>
      <c r="BF227" s="12"/>
      <c r="BG227" s="12"/>
      <c r="BH227" s="12"/>
      <c r="BI227" s="12"/>
      <c r="BJ227" s="12"/>
      <c r="BK227" s="12"/>
      <c r="BL227" s="12"/>
      <c r="BM227" s="12"/>
      <c r="BN227" s="12"/>
      <c r="BO227" s="12"/>
      <c r="BP227" s="12"/>
      <c r="BQ227" s="12"/>
      <c r="BR227" s="12"/>
      <c r="BS227" s="12"/>
      <c r="BT227" s="12"/>
      <c r="BU227" s="12"/>
      <c r="BV227" s="12"/>
      <c r="BW227" s="12"/>
      <c r="BX227" s="12"/>
      <c r="BY227" s="12"/>
      <c r="BZ227" s="12"/>
      <c r="CA227" s="12"/>
      <c r="CB227" s="12"/>
      <c r="CC227" s="12"/>
      <c r="CD227" s="12"/>
      <c r="CE227" s="12"/>
      <c r="CF227" s="12"/>
      <c r="CG227" s="12"/>
      <c r="CH227" s="12"/>
      <c r="CI227" s="12"/>
      <c r="CJ227" s="12"/>
      <c r="CK227" s="12"/>
      <c r="CL227" s="12"/>
      <c r="CM227" s="12"/>
      <c r="CN227" s="12"/>
      <c r="CO227" s="12"/>
      <c r="CP227" s="12"/>
      <c r="CQ227" s="12"/>
      <c r="CR227" s="12"/>
      <c r="CS227" s="12"/>
      <c r="CT227" s="12"/>
      <c r="CU227" s="12"/>
      <c r="CV227" s="12"/>
      <c r="CW227" s="12"/>
      <c r="CX227" s="12"/>
      <c r="CY227" s="12"/>
      <c r="CZ227" s="12"/>
      <c r="DA227" s="12"/>
      <c r="DB227" s="12"/>
      <c r="DC227" s="12"/>
      <c r="DD227" s="12"/>
      <c r="DE227" s="12"/>
      <c r="DF227" s="12"/>
      <c r="DG227" s="12"/>
      <c r="DH227" s="12"/>
      <c r="DI227" s="12"/>
      <c r="DJ227" s="12"/>
      <c r="DK227" s="12"/>
      <c r="DL227" s="12"/>
      <c r="DM227" s="12"/>
      <c r="DN227" s="12"/>
      <c r="DO227" s="12"/>
      <c r="DP227" s="12"/>
      <c r="DQ227" s="12"/>
      <c r="DR227" s="12"/>
      <c r="DS227" s="12"/>
      <c r="DT227" s="12"/>
      <c r="DU227" s="12"/>
      <c r="DV227" s="12"/>
      <c r="DW227" s="12"/>
      <c r="DX227" s="12"/>
      <c r="DY227" s="12"/>
      <c r="DZ227" s="12"/>
      <c r="EA227" s="12"/>
      <c r="EB227" s="12"/>
      <c r="EC227" s="12"/>
      <c r="ED227" s="12"/>
      <c r="EE227" s="12"/>
      <c r="EF227" s="12"/>
      <c r="EG227" s="12"/>
      <c r="EH227" s="12"/>
      <c r="EI227" s="12"/>
      <c r="EJ227" s="12"/>
      <c r="EK227" s="12"/>
      <c r="EL227" s="12"/>
      <c r="EM227" s="12"/>
      <c r="EN227" s="12"/>
      <c r="EO227" s="12"/>
      <c r="EP227" s="12"/>
      <c r="EQ227" s="12"/>
      <c r="ER227" s="12"/>
      <c r="ES227" s="12"/>
      <c r="ET227" s="12"/>
      <c r="EU227" s="12"/>
      <c r="EV227" s="12"/>
      <c r="EW227" s="12"/>
      <c r="EX227" s="12"/>
      <c r="EY227" s="12"/>
      <c r="EZ227" s="12"/>
      <c r="FA227" s="12"/>
      <c r="FB227" s="12"/>
      <c r="FC227" s="12"/>
      <c r="FD227" s="12"/>
      <c r="FE227" s="12"/>
      <c r="FF227" s="12"/>
      <c r="FG227" s="12"/>
      <c r="FH227" s="12"/>
      <c r="FI227" s="12"/>
      <c r="FJ227" s="12"/>
      <c r="FK227" s="12"/>
      <c r="FL227" s="12"/>
      <c r="FM227" s="12"/>
      <c r="FN227" s="12"/>
      <c r="FO227" s="12"/>
      <c r="FP227" s="12"/>
      <c r="FQ227" s="12"/>
      <c r="FR227" s="12"/>
      <c r="FS227" s="12"/>
      <c r="FT227" s="12"/>
      <c r="FU227" s="12"/>
      <c r="FV227" s="12"/>
      <c r="FW227" s="12"/>
      <c r="FX227" s="12"/>
      <c r="FY227" s="12"/>
      <c r="FZ227" s="12"/>
      <c r="GA227" s="12"/>
      <c r="GB227" s="12"/>
      <c r="GC227" s="12"/>
      <c r="GD227" s="12"/>
      <c r="GE227" s="12"/>
      <c r="GF227" s="12"/>
      <c r="GG227" s="12"/>
      <c r="GH227" s="12"/>
      <c r="GI227" s="12"/>
      <c r="GJ227" s="12"/>
      <c r="GK227" s="12"/>
      <c r="GL227" s="12"/>
      <c r="GM227" s="12"/>
      <c r="GN227" s="12"/>
      <c r="GO227" s="12"/>
      <c r="GP227" s="12"/>
      <c r="GQ227" s="12"/>
      <c r="GR227" s="12"/>
      <c r="GS227" s="12"/>
      <c r="GT227" s="12"/>
      <c r="GU227" s="12"/>
      <c r="GV227" s="12"/>
      <c r="GW227" s="12"/>
      <c r="GX227" s="12"/>
      <c r="GY227" s="12"/>
      <c r="GZ227" s="12"/>
      <c r="HA227" s="12"/>
      <c r="HB227" s="12"/>
      <c r="HC227" s="12"/>
      <c r="HD227" s="12"/>
      <c r="HE227" s="12"/>
      <c r="HF227" s="12"/>
      <c r="HG227" s="12"/>
      <c r="HH227" s="12"/>
      <c r="HI227" s="12"/>
      <c r="HJ227" s="12"/>
      <c r="HK227" s="12"/>
      <c r="HL227" s="12"/>
      <c r="HM227" s="12"/>
      <c r="HN227" s="12"/>
      <c r="HO227" s="12"/>
      <c r="HP227" s="12"/>
      <c r="HQ227" s="12"/>
      <c r="HR227" s="12"/>
      <c r="HS227" s="12"/>
      <c r="HT227" s="12"/>
      <c r="HU227" s="12"/>
      <c r="HV227" s="12"/>
      <c r="HW227" s="12"/>
      <c r="HX227" s="12"/>
      <c r="HY227" s="12"/>
      <c r="HZ227" s="12"/>
      <c r="IA227" s="12"/>
      <c r="IB227" s="12"/>
      <c r="IC227" s="12"/>
      <c r="ID227" s="12"/>
      <c r="IE227" s="12"/>
      <c r="IF227" s="12"/>
      <c r="IG227" s="12"/>
      <c r="IH227" s="12"/>
      <c r="II227" s="12"/>
      <c r="IJ227" s="12"/>
      <c r="IK227" s="12"/>
      <c r="IL227" s="12"/>
      <c r="IM227" s="12"/>
      <c r="IN227" s="12"/>
      <c r="IO227" s="12"/>
      <c r="IP227" s="12"/>
      <c r="IQ227" s="12"/>
      <c r="IR227" s="12"/>
      <c r="IS227" s="12"/>
    </row>
    <row r="228" spans="1:253" s="14" customFormat="1" ht="14.25" customHeight="1" x14ac:dyDescent="0.25">
      <c r="A228" s="136"/>
      <c r="B228" s="137">
        <v>2889</v>
      </c>
      <c r="C228" s="138" t="s">
        <v>474</v>
      </c>
      <c r="D228" s="137" t="s">
        <v>185</v>
      </c>
      <c r="E228" s="140">
        <v>25</v>
      </c>
      <c r="F228" s="136">
        <v>11.54</v>
      </c>
      <c r="G228" s="141">
        <f t="shared" si="5"/>
        <v>900.11999999999989</v>
      </c>
      <c r="H228" s="137"/>
      <c r="I228" s="87"/>
      <c r="AA228" s="12"/>
      <c r="AB228" s="12"/>
      <c r="AC228" s="12"/>
      <c r="AD228" s="12"/>
      <c r="AE228" s="12"/>
      <c r="AF228" s="12"/>
      <c r="AG228" s="12"/>
      <c r="AH228" s="12"/>
      <c r="AI228" s="12"/>
      <c r="AJ228" s="12"/>
      <c r="AK228" s="12"/>
      <c r="AL228" s="12"/>
      <c r="AM228" s="12"/>
      <c r="AN228" s="12"/>
      <c r="AO228" s="12"/>
      <c r="AP228" s="12"/>
      <c r="AQ228" s="12"/>
      <c r="AR228" s="12"/>
      <c r="AS228" s="12"/>
      <c r="AT228" s="12"/>
      <c r="AU228" s="12"/>
      <c r="AV228" s="12"/>
      <c r="AW228" s="12"/>
      <c r="AX228" s="12"/>
      <c r="AY228" s="12"/>
      <c r="AZ228" s="12"/>
      <c r="BA228" s="12"/>
      <c r="BB228" s="12"/>
      <c r="BC228" s="12"/>
      <c r="BD228" s="12"/>
      <c r="BE228" s="12"/>
      <c r="BF228" s="12"/>
      <c r="BG228" s="12"/>
      <c r="BH228" s="12"/>
      <c r="BI228" s="12"/>
      <c r="BJ228" s="12"/>
      <c r="BK228" s="12"/>
      <c r="BL228" s="12"/>
      <c r="BM228" s="12"/>
      <c r="BN228" s="12"/>
      <c r="BO228" s="12"/>
      <c r="BP228" s="12"/>
      <c r="BQ228" s="12"/>
      <c r="BR228" s="12"/>
      <c r="BS228" s="12"/>
      <c r="BT228" s="12"/>
      <c r="BU228" s="12"/>
      <c r="BV228" s="12"/>
      <c r="BW228" s="12"/>
      <c r="BX228" s="12"/>
      <c r="BY228" s="12"/>
      <c r="BZ228" s="12"/>
      <c r="CA228" s="12"/>
      <c r="CB228" s="12"/>
      <c r="CC228" s="12"/>
      <c r="CD228" s="12"/>
      <c r="CE228" s="12"/>
      <c r="CF228" s="12"/>
      <c r="CG228" s="12"/>
      <c r="CH228" s="12"/>
      <c r="CI228" s="12"/>
      <c r="CJ228" s="12"/>
      <c r="CK228" s="12"/>
      <c r="CL228" s="12"/>
      <c r="CM228" s="12"/>
      <c r="CN228" s="12"/>
      <c r="CO228" s="12"/>
      <c r="CP228" s="12"/>
      <c r="CQ228" s="12"/>
      <c r="CR228" s="12"/>
      <c r="CS228" s="12"/>
      <c r="CT228" s="12"/>
      <c r="CU228" s="12"/>
      <c r="CV228" s="12"/>
      <c r="CW228" s="12"/>
      <c r="CX228" s="12"/>
      <c r="CY228" s="12"/>
      <c r="CZ228" s="12"/>
      <c r="DA228" s="12"/>
      <c r="DB228" s="12"/>
      <c r="DC228" s="12"/>
      <c r="DD228" s="12"/>
      <c r="DE228" s="12"/>
      <c r="DF228" s="12"/>
      <c r="DG228" s="12"/>
      <c r="DH228" s="12"/>
      <c r="DI228" s="12"/>
      <c r="DJ228" s="12"/>
      <c r="DK228" s="12"/>
      <c r="DL228" s="12"/>
      <c r="DM228" s="12"/>
      <c r="DN228" s="12"/>
      <c r="DO228" s="12"/>
      <c r="DP228" s="12"/>
      <c r="DQ228" s="12"/>
      <c r="DR228" s="12"/>
      <c r="DS228" s="12"/>
      <c r="DT228" s="12"/>
      <c r="DU228" s="12"/>
      <c r="DV228" s="12"/>
      <c r="DW228" s="12"/>
      <c r="DX228" s="12"/>
      <c r="DY228" s="12"/>
      <c r="DZ228" s="12"/>
      <c r="EA228" s="12"/>
      <c r="EB228" s="12"/>
      <c r="EC228" s="12"/>
      <c r="ED228" s="12"/>
      <c r="EE228" s="12"/>
      <c r="EF228" s="12"/>
      <c r="EG228" s="12"/>
      <c r="EH228" s="12"/>
      <c r="EI228" s="12"/>
      <c r="EJ228" s="12"/>
      <c r="EK228" s="12"/>
      <c r="EL228" s="12"/>
      <c r="EM228" s="12"/>
      <c r="EN228" s="12"/>
      <c r="EO228" s="12"/>
      <c r="EP228" s="12"/>
      <c r="EQ228" s="12"/>
      <c r="ER228" s="12"/>
      <c r="ES228" s="12"/>
      <c r="ET228" s="12"/>
      <c r="EU228" s="12"/>
      <c r="EV228" s="12"/>
      <c r="EW228" s="12"/>
      <c r="EX228" s="12"/>
      <c r="EY228" s="12"/>
      <c r="EZ228" s="12"/>
      <c r="FA228" s="12"/>
      <c r="FB228" s="12"/>
      <c r="FC228" s="12"/>
      <c r="FD228" s="12"/>
      <c r="FE228" s="12"/>
      <c r="FF228" s="12"/>
      <c r="FG228" s="12"/>
      <c r="FH228" s="12"/>
      <c r="FI228" s="12"/>
      <c r="FJ228" s="12"/>
      <c r="FK228" s="12"/>
      <c r="FL228" s="12"/>
      <c r="FM228" s="12"/>
      <c r="FN228" s="12"/>
      <c r="FO228" s="12"/>
      <c r="FP228" s="12"/>
      <c r="FQ228" s="12"/>
      <c r="FR228" s="12"/>
      <c r="FS228" s="12"/>
      <c r="FT228" s="12"/>
      <c r="FU228" s="12"/>
      <c r="FV228" s="12"/>
      <c r="FW228" s="12"/>
      <c r="FX228" s="12"/>
      <c r="FY228" s="12"/>
      <c r="FZ228" s="12"/>
      <c r="GA228" s="12"/>
      <c r="GB228" s="12"/>
      <c r="GC228" s="12"/>
      <c r="GD228" s="12"/>
      <c r="GE228" s="12"/>
      <c r="GF228" s="12"/>
      <c r="GG228" s="12"/>
      <c r="GH228" s="12"/>
      <c r="GI228" s="12"/>
      <c r="GJ228" s="12"/>
      <c r="GK228" s="12"/>
      <c r="GL228" s="12"/>
      <c r="GM228" s="12"/>
      <c r="GN228" s="12"/>
      <c r="GO228" s="12"/>
      <c r="GP228" s="12"/>
      <c r="GQ228" s="12"/>
      <c r="GR228" s="12"/>
      <c r="GS228" s="12"/>
      <c r="GT228" s="12"/>
      <c r="GU228" s="12"/>
      <c r="GV228" s="12"/>
      <c r="GW228" s="12"/>
      <c r="GX228" s="12"/>
      <c r="GY228" s="12"/>
      <c r="GZ228" s="12"/>
      <c r="HA228" s="12"/>
      <c r="HB228" s="12"/>
      <c r="HC228" s="12"/>
      <c r="HD228" s="12"/>
      <c r="HE228" s="12"/>
      <c r="HF228" s="12"/>
      <c r="HG228" s="12"/>
      <c r="HH228" s="12"/>
      <c r="HI228" s="12"/>
      <c r="HJ228" s="12"/>
      <c r="HK228" s="12"/>
      <c r="HL228" s="12"/>
      <c r="HM228" s="12"/>
      <c r="HN228" s="12"/>
      <c r="HO228" s="12"/>
      <c r="HP228" s="12"/>
      <c r="HQ228" s="12"/>
      <c r="HR228" s="12"/>
      <c r="HS228" s="12"/>
      <c r="HT228" s="12"/>
      <c r="HU228" s="12"/>
      <c r="HV228" s="12"/>
      <c r="HW228" s="12"/>
      <c r="HX228" s="12"/>
      <c r="HY228" s="12"/>
      <c r="HZ228" s="12"/>
      <c r="IA228" s="12"/>
      <c r="IB228" s="12"/>
      <c r="IC228" s="12"/>
      <c r="ID228" s="12"/>
      <c r="IE228" s="12"/>
      <c r="IF228" s="12"/>
      <c r="IG228" s="12"/>
      <c r="IH228" s="12"/>
      <c r="II228" s="12"/>
      <c r="IJ228" s="12"/>
      <c r="IK228" s="12"/>
      <c r="IL228" s="12"/>
      <c r="IM228" s="12"/>
      <c r="IN228" s="12"/>
      <c r="IO228" s="12"/>
      <c r="IP228" s="12"/>
      <c r="IQ228" s="12"/>
      <c r="IR228" s="12"/>
      <c r="IS228" s="12"/>
    </row>
    <row r="229" spans="1:253" s="14" customFormat="1" ht="14.25" customHeight="1" x14ac:dyDescent="0.25">
      <c r="A229" s="136"/>
      <c r="B229" s="137">
        <v>2836</v>
      </c>
      <c r="C229" s="138" t="s">
        <v>322</v>
      </c>
      <c r="D229" s="137" t="s">
        <v>185</v>
      </c>
      <c r="E229" s="140">
        <v>30</v>
      </c>
      <c r="F229" s="136">
        <v>7.4</v>
      </c>
      <c r="G229" s="141">
        <f t="shared" si="5"/>
        <v>577.20000000000005</v>
      </c>
      <c r="H229" s="137"/>
      <c r="I229" s="87"/>
      <c r="AA229" s="12"/>
      <c r="AB229" s="12"/>
      <c r="AC229" s="12"/>
      <c r="AD229" s="12"/>
      <c r="AE229" s="12"/>
      <c r="AF229" s="12"/>
      <c r="AG229" s="12"/>
      <c r="AH229" s="12"/>
      <c r="AI229" s="12"/>
      <c r="AJ229" s="12"/>
      <c r="AK229" s="12"/>
      <c r="AL229" s="12"/>
      <c r="AM229" s="12"/>
      <c r="AN229" s="12"/>
      <c r="AO229" s="12"/>
      <c r="AP229" s="12"/>
      <c r="AQ229" s="12"/>
      <c r="AR229" s="12"/>
      <c r="AS229" s="12"/>
      <c r="AT229" s="12"/>
      <c r="AU229" s="12"/>
      <c r="AV229" s="12"/>
      <c r="AW229" s="12"/>
      <c r="AX229" s="12"/>
      <c r="AY229" s="12"/>
      <c r="AZ229" s="12"/>
      <c r="BA229" s="12"/>
      <c r="BB229" s="12"/>
      <c r="BC229" s="12"/>
      <c r="BD229" s="12"/>
      <c r="BE229" s="12"/>
      <c r="BF229" s="12"/>
      <c r="BG229" s="12"/>
      <c r="BH229" s="12"/>
      <c r="BI229" s="12"/>
      <c r="BJ229" s="12"/>
      <c r="BK229" s="12"/>
      <c r="BL229" s="12"/>
      <c r="BM229" s="12"/>
      <c r="BN229" s="12"/>
      <c r="BO229" s="12"/>
      <c r="BP229" s="12"/>
      <c r="BQ229" s="12"/>
      <c r="BR229" s="12"/>
      <c r="BS229" s="12"/>
      <c r="BT229" s="12"/>
      <c r="BU229" s="12"/>
      <c r="BV229" s="12"/>
      <c r="BW229" s="12"/>
      <c r="BX229" s="12"/>
      <c r="BY229" s="12"/>
      <c r="BZ229" s="12"/>
      <c r="CA229" s="12"/>
      <c r="CB229" s="12"/>
      <c r="CC229" s="12"/>
      <c r="CD229" s="12"/>
      <c r="CE229" s="12"/>
      <c r="CF229" s="12"/>
      <c r="CG229" s="12"/>
      <c r="CH229" s="12"/>
      <c r="CI229" s="12"/>
      <c r="CJ229" s="12"/>
      <c r="CK229" s="12"/>
      <c r="CL229" s="12"/>
      <c r="CM229" s="12"/>
      <c r="CN229" s="12"/>
      <c r="CO229" s="12"/>
      <c r="CP229" s="12"/>
      <c r="CQ229" s="12"/>
      <c r="CR229" s="12"/>
      <c r="CS229" s="12"/>
      <c r="CT229" s="12"/>
      <c r="CU229" s="12"/>
      <c r="CV229" s="12"/>
      <c r="CW229" s="12"/>
      <c r="CX229" s="12"/>
      <c r="CY229" s="12"/>
      <c r="CZ229" s="12"/>
      <c r="DA229" s="12"/>
      <c r="DB229" s="12"/>
      <c r="DC229" s="12"/>
      <c r="DD229" s="12"/>
      <c r="DE229" s="12"/>
      <c r="DF229" s="12"/>
      <c r="DG229" s="12"/>
      <c r="DH229" s="12"/>
      <c r="DI229" s="12"/>
      <c r="DJ229" s="12"/>
      <c r="DK229" s="12"/>
      <c r="DL229" s="12"/>
      <c r="DM229" s="12"/>
      <c r="DN229" s="12"/>
      <c r="DO229" s="12"/>
      <c r="DP229" s="12"/>
      <c r="DQ229" s="12"/>
      <c r="DR229" s="12"/>
      <c r="DS229" s="12"/>
      <c r="DT229" s="12"/>
      <c r="DU229" s="12"/>
      <c r="DV229" s="12"/>
      <c r="DW229" s="12"/>
      <c r="DX229" s="12"/>
      <c r="DY229" s="12"/>
      <c r="DZ229" s="12"/>
      <c r="EA229" s="12"/>
      <c r="EB229" s="12"/>
      <c r="EC229" s="12"/>
      <c r="ED229" s="12"/>
      <c r="EE229" s="12"/>
      <c r="EF229" s="12"/>
      <c r="EG229" s="12"/>
      <c r="EH229" s="12"/>
      <c r="EI229" s="12"/>
      <c r="EJ229" s="12"/>
      <c r="EK229" s="12"/>
      <c r="EL229" s="12"/>
      <c r="EM229" s="12"/>
      <c r="EN229" s="12"/>
      <c r="EO229" s="12"/>
      <c r="EP229" s="12"/>
      <c r="EQ229" s="12"/>
      <c r="ER229" s="12"/>
      <c r="ES229" s="12"/>
      <c r="ET229" s="12"/>
      <c r="EU229" s="12"/>
      <c r="EV229" s="12"/>
      <c r="EW229" s="12"/>
      <c r="EX229" s="12"/>
      <c r="EY229" s="12"/>
      <c r="EZ229" s="12"/>
      <c r="FA229" s="12"/>
      <c r="FB229" s="12"/>
      <c r="FC229" s="12"/>
      <c r="FD229" s="12"/>
      <c r="FE229" s="12"/>
      <c r="FF229" s="12"/>
      <c r="FG229" s="12"/>
      <c r="FH229" s="12"/>
      <c r="FI229" s="12"/>
      <c r="FJ229" s="12"/>
      <c r="FK229" s="12"/>
      <c r="FL229" s="12"/>
      <c r="FM229" s="12"/>
      <c r="FN229" s="12"/>
      <c r="FO229" s="12"/>
      <c r="FP229" s="12"/>
      <c r="FQ229" s="12"/>
      <c r="FR229" s="12"/>
      <c r="FS229" s="12"/>
      <c r="FT229" s="12"/>
      <c r="FU229" s="12"/>
      <c r="FV229" s="12"/>
      <c r="FW229" s="12"/>
      <c r="FX229" s="12"/>
      <c r="FY229" s="12"/>
      <c r="FZ229" s="12"/>
      <c r="GA229" s="12"/>
      <c r="GB229" s="12"/>
      <c r="GC229" s="12"/>
      <c r="GD229" s="12"/>
      <c r="GE229" s="12"/>
      <c r="GF229" s="12"/>
      <c r="GG229" s="12"/>
      <c r="GH229" s="12"/>
      <c r="GI229" s="12"/>
      <c r="GJ229" s="12"/>
      <c r="GK229" s="12"/>
      <c r="GL229" s="12"/>
      <c r="GM229" s="12"/>
      <c r="GN229" s="12"/>
      <c r="GO229" s="12"/>
      <c r="GP229" s="12"/>
      <c r="GQ229" s="12"/>
      <c r="GR229" s="12"/>
      <c r="GS229" s="12"/>
      <c r="GT229" s="12"/>
      <c r="GU229" s="12"/>
      <c r="GV229" s="12"/>
      <c r="GW229" s="12"/>
      <c r="GX229" s="12"/>
      <c r="GY229" s="12"/>
      <c r="GZ229" s="12"/>
      <c r="HA229" s="12"/>
      <c r="HB229" s="12"/>
      <c r="HC229" s="12"/>
      <c r="HD229" s="12"/>
      <c r="HE229" s="12"/>
      <c r="HF229" s="12"/>
      <c r="HG229" s="12"/>
      <c r="HH229" s="12"/>
      <c r="HI229" s="12"/>
      <c r="HJ229" s="12"/>
      <c r="HK229" s="12"/>
      <c r="HL229" s="12"/>
      <c r="HM229" s="12"/>
      <c r="HN229" s="12"/>
      <c r="HO229" s="12"/>
      <c r="HP229" s="12"/>
      <c r="HQ229" s="12"/>
      <c r="HR229" s="12"/>
      <c r="HS229" s="12"/>
      <c r="HT229" s="12"/>
      <c r="HU229" s="12"/>
      <c r="HV229" s="12"/>
      <c r="HW229" s="12"/>
      <c r="HX229" s="12"/>
      <c r="HY229" s="12"/>
      <c r="HZ229" s="12"/>
      <c r="IA229" s="12"/>
      <c r="IB229" s="12"/>
      <c r="IC229" s="12"/>
      <c r="ID229" s="12"/>
      <c r="IE229" s="12"/>
      <c r="IF229" s="12"/>
      <c r="IG229" s="12"/>
      <c r="IH229" s="12"/>
      <c r="II229" s="12"/>
      <c r="IJ229" s="12"/>
      <c r="IK229" s="12"/>
      <c r="IL229" s="12"/>
      <c r="IM229" s="12"/>
      <c r="IN229" s="12"/>
      <c r="IO229" s="12"/>
      <c r="IP229" s="12"/>
      <c r="IQ229" s="12"/>
      <c r="IR229" s="12"/>
      <c r="IS229" s="12"/>
    </row>
    <row r="230" spans="1:253" s="14" customFormat="1" ht="14.25" customHeight="1" x14ac:dyDescent="0.25">
      <c r="A230" s="136"/>
      <c r="B230" s="137"/>
      <c r="C230" s="138"/>
      <c r="D230" s="137" t="s">
        <v>185</v>
      </c>
      <c r="E230" s="140"/>
      <c r="F230" s="136"/>
      <c r="G230" s="141">
        <f t="shared" si="5"/>
        <v>0</v>
      </c>
      <c r="H230" s="137"/>
      <c r="I230" s="87"/>
      <c r="AA230" s="12"/>
      <c r="AB230" s="12"/>
      <c r="AC230" s="12"/>
      <c r="AD230" s="12"/>
      <c r="AE230" s="12"/>
      <c r="AF230" s="12"/>
      <c r="AG230" s="12"/>
      <c r="AH230" s="12"/>
      <c r="AI230" s="12"/>
      <c r="AJ230" s="12"/>
      <c r="AK230" s="12"/>
      <c r="AL230" s="12"/>
      <c r="AM230" s="12"/>
      <c r="AN230" s="12"/>
      <c r="AO230" s="12"/>
      <c r="AP230" s="12"/>
      <c r="AQ230" s="12"/>
      <c r="AR230" s="12"/>
      <c r="AS230" s="12"/>
      <c r="AT230" s="12"/>
      <c r="AU230" s="12"/>
      <c r="AV230" s="12"/>
      <c r="AW230" s="12"/>
      <c r="AX230" s="12"/>
      <c r="AY230" s="12"/>
      <c r="AZ230" s="12"/>
      <c r="BA230" s="12"/>
      <c r="BB230" s="12"/>
      <c r="BC230" s="12"/>
      <c r="BD230" s="12"/>
      <c r="BE230" s="12"/>
      <c r="BF230" s="12"/>
      <c r="BG230" s="12"/>
      <c r="BH230" s="12"/>
      <c r="BI230" s="12"/>
      <c r="BJ230" s="12"/>
      <c r="BK230" s="12"/>
      <c r="BL230" s="12"/>
      <c r="BM230" s="12"/>
      <c r="BN230" s="12"/>
      <c r="BO230" s="12"/>
      <c r="BP230" s="12"/>
      <c r="BQ230" s="12"/>
      <c r="BR230" s="12"/>
      <c r="BS230" s="12"/>
      <c r="BT230" s="12"/>
      <c r="BU230" s="12"/>
      <c r="BV230" s="12"/>
      <c r="BW230" s="12"/>
      <c r="BX230" s="12"/>
      <c r="BY230" s="12"/>
      <c r="BZ230" s="12"/>
      <c r="CA230" s="12"/>
      <c r="CB230" s="12"/>
      <c r="CC230" s="12"/>
      <c r="CD230" s="12"/>
      <c r="CE230" s="12"/>
      <c r="CF230" s="12"/>
      <c r="CG230" s="12"/>
      <c r="CH230" s="12"/>
      <c r="CI230" s="12"/>
      <c r="CJ230" s="12"/>
      <c r="CK230" s="12"/>
      <c r="CL230" s="12"/>
      <c r="CM230" s="12"/>
      <c r="CN230" s="12"/>
      <c r="CO230" s="12"/>
      <c r="CP230" s="12"/>
      <c r="CQ230" s="12"/>
      <c r="CR230" s="12"/>
      <c r="CS230" s="12"/>
      <c r="CT230" s="12"/>
      <c r="CU230" s="12"/>
      <c r="CV230" s="12"/>
      <c r="CW230" s="12"/>
      <c r="CX230" s="12"/>
      <c r="CY230" s="12"/>
      <c r="CZ230" s="12"/>
      <c r="DA230" s="12"/>
      <c r="DB230" s="12"/>
      <c r="DC230" s="12"/>
      <c r="DD230" s="12"/>
      <c r="DE230" s="12"/>
      <c r="DF230" s="12"/>
      <c r="DG230" s="12"/>
      <c r="DH230" s="12"/>
      <c r="DI230" s="12"/>
      <c r="DJ230" s="12"/>
      <c r="DK230" s="12"/>
      <c r="DL230" s="12"/>
      <c r="DM230" s="12"/>
      <c r="DN230" s="12"/>
      <c r="DO230" s="12"/>
      <c r="DP230" s="12"/>
      <c r="DQ230" s="12"/>
      <c r="DR230" s="12"/>
      <c r="DS230" s="12"/>
      <c r="DT230" s="12"/>
      <c r="DU230" s="12"/>
      <c r="DV230" s="12"/>
      <c r="DW230" s="12"/>
      <c r="DX230" s="12"/>
      <c r="DY230" s="12"/>
      <c r="DZ230" s="12"/>
      <c r="EA230" s="12"/>
      <c r="EB230" s="12"/>
      <c r="EC230" s="12"/>
      <c r="ED230" s="12"/>
      <c r="EE230" s="12"/>
      <c r="EF230" s="12"/>
      <c r="EG230" s="12"/>
      <c r="EH230" s="12"/>
      <c r="EI230" s="12"/>
      <c r="EJ230" s="12"/>
      <c r="EK230" s="12"/>
      <c r="EL230" s="12"/>
      <c r="EM230" s="12"/>
      <c r="EN230" s="12"/>
      <c r="EO230" s="12"/>
      <c r="EP230" s="12"/>
      <c r="EQ230" s="12"/>
      <c r="ER230" s="12"/>
      <c r="ES230" s="12"/>
      <c r="ET230" s="12"/>
      <c r="EU230" s="12"/>
      <c r="EV230" s="12"/>
      <c r="EW230" s="12"/>
      <c r="EX230" s="12"/>
      <c r="EY230" s="12"/>
      <c r="EZ230" s="12"/>
      <c r="FA230" s="12"/>
      <c r="FB230" s="12"/>
      <c r="FC230" s="12"/>
      <c r="FD230" s="12"/>
      <c r="FE230" s="12"/>
      <c r="FF230" s="12"/>
      <c r="FG230" s="12"/>
      <c r="FH230" s="12"/>
      <c r="FI230" s="12"/>
      <c r="FJ230" s="12"/>
      <c r="FK230" s="12"/>
      <c r="FL230" s="12"/>
      <c r="FM230" s="12"/>
      <c r="FN230" s="12"/>
      <c r="FO230" s="12"/>
      <c r="FP230" s="12"/>
      <c r="FQ230" s="12"/>
      <c r="FR230" s="12"/>
      <c r="FS230" s="12"/>
      <c r="FT230" s="12"/>
      <c r="FU230" s="12"/>
      <c r="FV230" s="12"/>
      <c r="FW230" s="12"/>
      <c r="FX230" s="12"/>
      <c r="FY230" s="12"/>
      <c r="FZ230" s="12"/>
      <c r="GA230" s="12"/>
      <c r="GB230" s="12"/>
      <c r="GC230" s="12"/>
      <c r="GD230" s="12"/>
      <c r="GE230" s="12"/>
      <c r="GF230" s="12"/>
      <c r="GG230" s="12"/>
      <c r="GH230" s="12"/>
      <c r="GI230" s="12"/>
      <c r="GJ230" s="12"/>
      <c r="GK230" s="12"/>
      <c r="GL230" s="12"/>
      <c r="GM230" s="12"/>
      <c r="GN230" s="12"/>
      <c r="GO230" s="12"/>
      <c r="GP230" s="12"/>
      <c r="GQ230" s="12"/>
      <c r="GR230" s="12"/>
      <c r="GS230" s="12"/>
      <c r="GT230" s="12"/>
      <c r="GU230" s="12"/>
      <c r="GV230" s="12"/>
      <c r="GW230" s="12"/>
      <c r="GX230" s="12"/>
      <c r="GY230" s="12"/>
      <c r="GZ230" s="12"/>
      <c r="HA230" s="12"/>
      <c r="HB230" s="12"/>
      <c r="HC230" s="12"/>
      <c r="HD230" s="12"/>
      <c r="HE230" s="12"/>
      <c r="HF230" s="12"/>
      <c r="HG230" s="12"/>
      <c r="HH230" s="12"/>
      <c r="HI230" s="12"/>
      <c r="HJ230" s="12"/>
      <c r="HK230" s="12"/>
      <c r="HL230" s="12"/>
      <c r="HM230" s="12"/>
      <c r="HN230" s="12"/>
      <c r="HO230" s="12"/>
      <c r="HP230" s="12"/>
      <c r="HQ230" s="12"/>
      <c r="HR230" s="12"/>
      <c r="HS230" s="12"/>
      <c r="HT230" s="12"/>
      <c r="HU230" s="12"/>
      <c r="HV230" s="12"/>
      <c r="HW230" s="12"/>
      <c r="HX230" s="12"/>
      <c r="HY230" s="12"/>
      <c r="HZ230" s="12"/>
      <c r="IA230" s="12"/>
      <c r="IB230" s="12"/>
      <c r="IC230" s="12"/>
      <c r="ID230" s="12"/>
      <c r="IE230" s="12"/>
      <c r="IF230" s="12"/>
      <c r="IG230" s="12"/>
      <c r="IH230" s="12"/>
      <c r="II230" s="12"/>
      <c r="IJ230" s="12"/>
      <c r="IK230" s="12"/>
      <c r="IL230" s="12"/>
      <c r="IM230" s="12"/>
      <c r="IN230" s="12"/>
      <c r="IO230" s="12"/>
      <c r="IP230" s="12"/>
      <c r="IQ230" s="12"/>
      <c r="IR230" s="12"/>
      <c r="IS230" s="12"/>
    </row>
    <row r="231" spans="1:253" s="14" customFormat="1" ht="15" customHeight="1" x14ac:dyDescent="0.25">
      <c r="A231" s="136"/>
      <c r="B231" s="137"/>
      <c r="C231" s="138"/>
      <c r="D231" s="137" t="s">
        <v>185</v>
      </c>
      <c r="E231" s="140"/>
      <c r="F231" s="136"/>
      <c r="G231" s="141">
        <f t="shared" si="5"/>
        <v>0</v>
      </c>
      <c r="H231" s="137"/>
      <c r="I231" s="87"/>
      <c r="AA231" s="12"/>
      <c r="AB231" s="12"/>
      <c r="AC231" s="12"/>
      <c r="AD231" s="12"/>
      <c r="AE231" s="12"/>
      <c r="AF231" s="12"/>
      <c r="AG231" s="12"/>
      <c r="AH231" s="12"/>
      <c r="AI231" s="12"/>
      <c r="AJ231" s="12"/>
      <c r="AK231" s="12"/>
      <c r="AL231" s="12"/>
      <c r="AM231" s="12"/>
      <c r="AN231" s="12"/>
      <c r="AO231" s="12"/>
      <c r="AP231" s="12"/>
      <c r="AQ231" s="12"/>
      <c r="AR231" s="12"/>
      <c r="AS231" s="12"/>
      <c r="AT231" s="12"/>
      <c r="AU231" s="12"/>
      <c r="AV231" s="12"/>
      <c r="AW231" s="12"/>
      <c r="AX231" s="12"/>
      <c r="AY231" s="12"/>
      <c r="AZ231" s="12"/>
      <c r="BA231" s="12"/>
      <c r="BB231" s="12"/>
      <c r="BC231" s="12"/>
      <c r="BD231" s="12"/>
      <c r="BE231" s="12"/>
      <c r="BF231" s="12"/>
      <c r="BG231" s="12"/>
      <c r="BH231" s="12"/>
      <c r="BI231" s="12"/>
      <c r="BJ231" s="12"/>
      <c r="BK231" s="12"/>
      <c r="BL231" s="12"/>
      <c r="BM231" s="12"/>
      <c r="BN231" s="12"/>
      <c r="BO231" s="12"/>
      <c r="BP231" s="12"/>
      <c r="BQ231" s="12"/>
      <c r="BR231" s="12"/>
      <c r="BS231" s="12"/>
      <c r="BT231" s="12"/>
      <c r="BU231" s="12"/>
      <c r="BV231" s="12"/>
      <c r="BW231" s="12"/>
      <c r="BX231" s="12"/>
      <c r="BY231" s="12"/>
      <c r="BZ231" s="12"/>
      <c r="CA231" s="12"/>
      <c r="CB231" s="12"/>
      <c r="CC231" s="12"/>
      <c r="CD231" s="12"/>
      <c r="CE231" s="12"/>
      <c r="CF231" s="12"/>
      <c r="CG231" s="12"/>
      <c r="CH231" s="12"/>
      <c r="CI231" s="12"/>
      <c r="CJ231" s="12"/>
      <c r="CK231" s="12"/>
      <c r="CL231" s="12"/>
      <c r="CM231" s="12"/>
      <c r="CN231" s="12"/>
      <c r="CO231" s="12"/>
      <c r="CP231" s="12"/>
      <c r="CQ231" s="12"/>
      <c r="CR231" s="12"/>
      <c r="CS231" s="12"/>
      <c r="CT231" s="12"/>
      <c r="CU231" s="12"/>
      <c r="CV231" s="12"/>
      <c r="CW231" s="12"/>
      <c r="CX231" s="12"/>
      <c r="CY231" s="12"/>
      <c r="CZ231" s="12"/>
      <c r="DA231" s="12"/>
      <c r="DB231" s="12"/>
      <c r="DC231" s="12"/>
      <c r="DD231" s="12"/>
      <c r="DE231" s="12"/>
      <c r="DF231" s="12"/>
      <c r="DG231" s="12"/>
      <c r="DH231" s="12"/>
      <c r="DI231" s="12"/>
      <c r="DJ231" s="12"/>
      <c r="DK231" s="12"/>
      <c r="DL231" s="12"/>
      <c r="DM231" s="12"/>
      <c r="DN231" s="12"/>
      <c r="DO231" s="12"/>
      <c r="DP231" s="12"/>
      <c r="DQ231" s="12"/>
      <c r="DR231" s="12"/>
      <c r="DS231" s="12"/>
      <c r="DT231" s="12"/>
      <c r="DU231" s="12"/>
      <c r="DV231" s="12"/>
      <c r="DW231" s="12"/>
      <c r="DX231" s="12"/>
      <c r="DY231" s="12"/>
      <c r="DZ231" s="12"/>
      <c r="EA231" s="12"/>
      <c r="EB231" s="12"/>
      <c r="EC231" s="12"/>
      <c r="ED231" s="12"/>
      <c r="EE231" s="12"/>
      <c r="EF231" s="12"/>
      <c r="EG231" s="12"/>
      <c r="EH231" s="12"/>
      <c r="EI231" s="12"/>
      <c r="EJ231" s="12"/>
      <c r="EK231" s="12"/>
      <c r="EL231" s="12"/>
      <c r="EM231" s="12"/>
      <c r="EN231" s="12"/>
      <c r="EO231" s="12"/>
      <c r="EP231" s="12"/>
      <c r="EQ231" s="12"/>
      <c r="ER231" s="12"/>
      <c r="ES231" s="12"/>
      <c r="ET231" s="12"/>
      <c r="EU231" s="12"/>
      <c r="EV231" s="12"/>
      <c r="EW231" s="12"/>
      <c r="EX231" s="12"/>
      <c r="EY231" s="12"/>
      <c r="EZ231" s="12"/>
      <c r="FA231" s="12"/>
      <c r="FB231" s="12"/>
      <c r="FC231" s="12"/>
      <c r="FD231" s="12"/>
      <c r="FE231" s="12"/>
      <c r="FF231" s="12"/>
      <c r="FG231" s="12"/>
      <c r="FH231" s="12"/>
      <c r="FI231" s="12"/>
      <c r="FJ231" s="12"/>
      <c r="FK231" s="12"/>
      <c r="FL231" s="12"/>
      <c r="FM231" s="12"/>
      <c r="FN231" s="12"/>
      <c r="FO231" s="12"/>
      <c r="FP231" s="12"/>
      <c r="FQ231" s="12"/>
      <c r="FR231" s="12"/>
      <c r="FS231" s="12"/>
      <c r="FT231" s="12"/>
      <c r="FU231" s="12"/>
      <c r="FV231" s="12"/>
      <c r="FW231" s="12"/>
      <c r="FX231" s="12"/>
      <c r="FY231" s="12"/>
      <c r="FZ231" s="12"/>
      <c r="GA231" s="12"/>
      <c r="GB231" s="12"/>
      <c r="GC231" s="12"/>
      <c r="GD231" s="12"/>
      <c r="GE231" s="12"/>
      <c r="GF231" s="12"/>
      <c r="GG231" s="12"/>
      <c r="GH231" s="12"/>
      <c r="GI231" s="12"/>
      <c r="GJ231" s="12"/>
      <c r="GK231" s="12"/>
      <c r="GL231" s="12"/>
      <c r="GM231" s="12"/>
      <c r="GN231" s="12"/>
      <c r="GO231" s="12"/>
      <c r="GP231" s="12"/>
      <c r="GQ231" s="12"/>
      <c r="GR231" s="12"/>
      <c r="GS231" s="12"/>
      <c r="GT231" s="12"/>
      <c r="GU231" s="12"/>
      <c r="GV231" s="12"/>
      <c r="GW231" s="12"/>
      <c r="GX231" s="12"/>
      <c r="GY231" s="12"/>
      <c r="GZ231" s="12"/>
      <c r="HA231" s="12"/>
      <c r="HB231" s="12"/>
      <c r="HC231" s="12"/>
      <c r="HD231" s="12"/>
      <c r="HE231" s="12"/>
      <c r="HF231" s="12"/>
      <c r="HG231" s="12"/>
      <c r="HH231" s="12"/>
      <c r="HI231" s="12"/>
      <c r="HJ231" s="12"/>
      <c r="HK231" s="12"/>
      <c r="HL231" s="12"/>
      <c r="HM231" s="12"/>
      <c r="HN231" s="12"/>
      <c r="HO231" s="12"/>
      <c r="HP231" s="12"/>
      <c r="HQ231" s="12"/>
      <c r="HR231" s="12"/>
      <c r="HS231" s="12"/>
      <c r="HT231" s="12"/>
      <c r="HU231" s="12"/>
      <c r="HV231" s="12"/>
      <c r="HW231" s="12"/>
      <c r="HX231" s="12"/>
      <c r="HY231" s="12"/>
      <c r="HZ231" s="12"/>
      <c r="IA231" s="12"/>
      <c r="IB231" s="12"/>
      <c r="IC231" s="12"/>
      <c r="ID231" s="12"/>
      <c r="IE231" s="12"/>
      <c r="IF231" s="12"/>
      <c r="IG231" s="12"/>
      <c r="IH231" s="12"/>
      <c r="II231" s="12"/>
      <c r="IJ231" s="12"/>
      <c r="IK231" s="12"/>
      <c r="IL231" s="12"/>
      <c r="IM231" s="12"/>
      <c r="IN231" s="12"/>
      <c r="IO231" s="12"/>
      <c r="IP231" s="12"/>
      <c r="IQ231" s="12"/>
      <c r="IR231" s="12"/>
      <c r="IS231" s="12"/>
    </row>
    <row r="232" spans="1:253" s="12" customFormat="1" ht="33" customHeight="1" x14ac:dyDescent="0.25">
      <c r="A232" s="205" t="s">
        <v>435</v>
      </c>
      <c r="B232" s="205"/>
      <c r="C232" s="205"/>
      <c r="D232" s="205"/>
      <c r="E232" s="205"/>
      <c r="F232" s="205"/>
      <c r="G232" s="205"/>
      <c r="H232" s="205"/>
      <c r="I232" s="87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/>
      <c r="AB232"/>
      <c r="AC232"/>
      <c r="AD232"/>
      <c r="AE232"/>
      <c r="AF232"/>
      <c r="AG232"/>
      <c r="AH232"/>
      <c r="AI232"/>
      <c r="AJ232"/>
      <c r="AK232"/>
      <c r="AL232"/>
      <c r="AM232"/>
      <c r="AN232"/>
      <c r="AO232"/>
      <c r="AP232"/>
      <c r="AQ232"/>
      <c r="AR232"/>
      <c r="AS232"/>
      <c r="AT232"/>
      <c r="AU232"/>
      <c r="AV232"/>
      <c r="AW232"/>
      <c r="AX232"/>
      <c r="AY232"/>
      <c r="AZ232"/>
      <c r="BA232"/>
      <c r="BB232"/>
      <c r="BC232"/>
      <c r="BD232"/>
      <c r="BE232"/>
      <c r="BF232"/>
      <c r="BG232"/>
      <c r="BH232"/>
      <c r="BI232"/>
      <c r="BJ232"/>
      <c r="BK232"/>
      <c r="BL232"/>
      <c r="BM232"/>
      <c r="BN232"/>
      <c r="BO232"/>
      <c r="BP232"/>
      <c r="BQ232"/>
      <c r="BR232"/>
      <c r="BS232"/>
      <c r="BT232"/>
      <c r="BU232"/>
      <c r="BV232"/>
      <c r="BW232"/>
      <c r="BX232"/>
      <c r="BY232"/>
      <c r="BZ232"/>
      <c r="CA232"/>
      <c r="CB232"/>
      <c r="CC232"/>
      <c r="CD232"/>
      <c r="CE232"/>
      <c r="CF232"/>
      <c r="CG232"/>
      <c r="CH232"/>
      <c r="CI232"/>
      <c r="CJ232"/>
      <c r="CK232"/>
      <c r="CL232"/>
      <c r="CM232"/>
      <c r="CN232"/>
      <c r="CO232"/>
      <c r="CP232"/>
      <c r="CQ232"/>
      <c r="CR232"/>
      <c r="CS232"/>
      <c r="CT232"/>
      <c r="CU232"/>
      <c r="CV232"/>
      <c r="CW232"/>
      <c r="CX232"/>
      <c r="CY232"/>
      <c r="CZ232"/>
      <c r="DA232"/>
      <c r="DB232"/>
      <c r="DC232"/>
      <c r="DD232"/>
      <c r="DE232"/>
      <c r="DF232"/>
      <c r="DG232"/>
      <c r="DH232"/>
      <c r="DI232"/>
      <c r="DJ232"/>
      <c r="DK232"/>
      <c r="DL232"/>
      <c r="DM232"/>
      <c r="DN232"/>
      <c r="DO232"/>
      <c r="DP232"/>
      <c r="DQ232"/>
      <c r="DR232"/>
      <c r="DS232"/>
      <c r="DT232"/>
      <c r="DU232"/>
      <c r="DV232"/>
      <c r="DW232"/>
      <c r="DX232"/>
      <c r="DY232"/>
      <c r="DZ232"/>
      <c r="EA232"/>
      <c r="EB232"/>
      <c r="EC232"/>
      <c r="ED232"/>
      <c r="EE232"/>
      <c r="EF232"/>
      <c r="EG232"/>
      <c r="EH232"/>
      <c r="EI232"/>
      <c r="EJ232"/>
      <c r="EK232"/>
      <c r="EL232"/>
      <c r="EM232"/>
      <c r="EN232"/>
      <c r="EO232"/>
      <c r="EP232"/>
      <c r="EQ232"/>
      <c r="ER232"/>
      <c r="ES232"/>
      <c r="ET232"/>
      <c r="EU232"/>
      <c r="EV232"/>
      <c r="EW232"/>
      <c r="EX232"/>
      <c r="EY232"/>
      <c r="EZ232"/>
      <c r="FA232"/>
      <c r="FB232"/>
      <c r="FC232"/>
      <c r="FD232"/>
      <c r="FE232"/>
      <c r="FF232"/>
      <c r="FG232"/>
      <c r="FH232"/>
      <c r="FI232"/>
      <c r="FJ232"/>
      <c r="FK232"/>
      <c r="FL232"/>
      <c r="FM232"/>
      <c r="FN232"/>
      <c r="FO232"/>
      <c r="FP232"/>
      <c r="FQ232"/>
      <c r="FR232"/>
      <c r="FS232"/>
      <c r="FT232"/>
      <c r="FU232"/>
      <c r="FV232"/>
      <c r="FW232"/>
      <c r="FX232"/>
      <c r="FY232"/>
      <c r="FZ232"/>
      <c r="GA232"/>
      <c r="GB232"/>
      <c r="GC232"/>
      <c r="GD232"/>
      <c r="GE232"/>
      <c r="GF232"/>
      <c r="GG232"/>
      <c r="GH232"/>
      <c r="GI232"/>
      <c r="GJ232"/>
      <c r="GK232"/>
      <c r="GL232"/>
      <c r="GM232"/>
      <c r="GN232"/>
      <c r="GO232"/>
      <c r="GP232"/>
      <c r="GQ232"/>
      <c r="GR232"/>
      <c r="GS232"/>
      <c r="GT232"/>
      <c r="GU232"/>
      <c r="GV232"/>
      <c r="GW232"/>
      <c r="GX232"/>
      <c r="GY232"/>
      <c r="GZ232"/>
      <c r="HA232"/>
      <c r="HB232"/>
      <c r="HC232"/>
      <c r="HD232"/>
      <c r="HE232"/>
      <c r="HF232"/>
      <c r="HG232"/>
      <c r="HH232"/>
      <c r="HI232"/>
      <c r="HJ232"/>
      <c r="HK232"/>
      <c r="HL232"/>
      <c r="HM232"/>
      <c r="HN232"/>
      <c r="HO232"/>
      <c r="HP232"/>
      <c r="HQ232"/>
      <c r="HR232"/>
      <c r="HS232"/>
      <c r="HT232"/>
      <c r="HU232"/>
      <c r="HV232"/>
      <c r="HW232"/>
      <c r="HX232"/>
      <c r="HY232"/>
      <c r="HZ232"/>
      <c r="IA232"/>
      <c r="IB232"/>
      <c r="IC232"/>
      <c r="ID232"/>
      <c r="IE232"/>
      <c r="IF232"/>
      <c r="IG232"/>
      <c r="IH232"/>
      <c r="II232"/>
      <c r="IJ232"/>
      <c r="IK232"/>
      <c r="IL232"/>
      <c r="IM232"/>
      <c r="IN232"/>
      <c r="IO232"/>
      <c r="IP232"/>
      <c r="IQ232"/>
      <c r="IR232"/>
      <c r="IS232"/>
    </row>
    <row r="233" spans="1:253" s="12" customFormat="1" ht="15.75" x14ac:dyDescent="0.25">
      <c r="A233" s="94">
        <v>205</v>
      </c>
      <c r="B233" s="89">
        <v>1443</v>
      </c>
      <c r="C233" s="91" t="s">
        <v>360</v>
      </c>
      <c r="D233" s="89" t="s">
        <v>186</v>
      </c>
      <c r="E233" s="94">
        <v>30</v>
      </c>
      <c r="F233" s="90">
        <v>11.53</v>
      </c>
      <c r="G233" s="147">
        <f t="shared" ref="G233:G258" si="6">F233*$I$9</f>
        <v>899.33999999999992</v>
      </c>
      <c r="H233" s="151" t="s">
        <v>196</v>
      </c>
      <c r="I233" s="87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/>
      <c r="AB233"/>
      <c r="AC233"/>
      <c r="AD233"/>
      <c r="AE233"/>
      <c r="AF233"/>
      <c r="AG233"/>
      <c r="AH233"/>
      <c r="AI233"/>
      <c r="AJ233"/>
      <c r="AK233"/>
      <c r="AL233"/>
      <c r="AM233"/>
      <c r="AN233"/>
      <c r="AO233"/>
      <c r="AP233"/>
      <c r="AQ233"/>
      <c r="AR233"/>
      <c r="AS233"/>
      <c r="AT233"/>
      <c r="AU233"/>
      <c r="AV233"/>
      <c r="AW233"/>
      <c r="AX233"/>
      <c r="AY233"/>
      <c r="AZ233"/>
      <c r="BA233"/>
      <c r="BB233"/>
      <c r="BC233"/>
      <c r="BD233"/>
      <c r="BE233"/>
      <c r="BF233"/>
      <c r="BG233"/>
      <c r="BH233"/>
      <c r="BI233"/>
      <c r="BJ233"/>
      <c r="BK233"/>
      <c r="BL233"/>
      <c r="BM233"/>
      <c r="BN233"/>
      <c r="BO233"/>
      <c r="BP233"/>
      <c r="BQ233"/>
      <c r="BR233"/>
      <c r="BS233"/>
      <c r="BT233"/>
      <c r="BU233"/>
      <c r="BV233"/>
      <c r="BW233"/>
      <c r="BX233"/>
      <c r="BY233"/>
      <c r="BZ233"/>
      <c r="CA233"/>
      <c r="CB233"/>
      <c r="CC233"/>
      <c r="CD233"/>
      <c r="CE233"/>
      <c r="CF233"/>
      <c r="CG233"/>
      <c r="CH233"/>
      <c r="CI233"/>
      <c r="CJ233"/>
      <c r="CK233"/>
      <c r="CL233"/>
      <c r="CM233"/>
      <c r="CN233"/>
      <c r="CO233"/>
      <c r="CP233"/>
      <c r="CQ233"/>
      <c r="CR233"/>
      <c r="CS233"/>
      <c r="CT233"/>
      <c r="CU233"/>
      <c r="CV233"/>
      <c r="CW233"/>
      <c r="CX233"/>
      <c r="CY233"/>
      <c r="CZ233"/>
      <c r="DA233"/>
      <c r="DB233"/>
      <c r="DC233"/>
      <c r="DD233"/>
      <c r="DE233"/>
      <c r="DF233"/>
      <c r="DG233"/>
      <c r="DH233"/>
      <c r="DI233"/>
      <c r="DJ233"/>
      <c r="DK233"/>
      <c r="DL233"/>
      <c r="DM233"/>
      <c r="DN233"/>
      <c r="DO233"/>
      <c r="DP233"/>
      <c r="DQ233"/>
      <c r="DR233"/>
      <c r="DS233"/>
      <c r="DT233"/>
      <c r="DU233"/>
      <c r="DV233"/>
      <c r="DW233"/>
      <c r="DX233"/>
      <c r="DY233"/>
      <c r="DZ233"/>
      <c r="EA233"/>
      <c r="EB233"/>
      <c r="EC233"/>
      <c r="ED233"/>
      <c r="EE233"/>
      <c r="EF233"/>
      <c r="EG233"/>
      <c r="EH233"/>
      <c r="EI233"/>
      <c r="EJ233"/>
      <c r="EK233"/>
      <c r="EL233"/>
      <c r="EM233"/>
      <c r="EN233"/>
      <c r="EO233"/>
      <c r="EP233"/>
      <c r="EQ233"/>
      <c r="ER233"/>
      <c r="ES233"/>
      <c r="ET233"/>
      <c r="EU233"/>
      <c r="EV233"/>
      <c r="EW233"/>
      <c r="EX233"/>
      <c r="EY233"/>
      <c r="EZ233"/>
      <c r="FA233"/>
      <c r="FB233"/>
      <c r="FC233"/>
      <c r="FD233"/>
      <c r="FE233"/>
      <c r="FF233"/>
      <c r="FG233"/>
      <c r="FH233"/>
      <c r="FI233"/>
      <c r="FJ233"/>
      <c r="FK233"/>
      <c r="FL233"/>
      <c r="FM233"/>
      <c r="FN233"/>
      <c r="FO233"/>
      <c r="FP233"/>
      <c r="FQ233"/>
      <c r="FR233"/>
      <c r="FS233"/>
      <c r="FT233"/>
      <c r="FU233"/>
      <c r="FV233"/>
      <c r="FW233"/>
      <c r="FX233"/>
      <c r="FY233"/>
      <c r="FZ233"/>
      <c r="GA233"/>
      <c r="GB233"/>
      <c r="GC233"/>
      <c r="GD233"/>
      <c r="GE233"/>
      <c r="GF233"/>
      <c r="GG233"/>
      <c r="GH233"/>
      <c r="GI233"/>
      <c r="GJ233"/>
      <c r="GK233"/>
      <c r="GL233"/>
      <c r="GM233"/>
      <c r="GN233"/>
      <c r="GO233"/>
      <c r="GP233"/>
      <c r="GQ233"/>
      <c r="GR233"/>
      <c r="GS233"/>
      <c r="GT233"/>
      <c r="GU233"/>
      <c r="GV233"/>
      <c r="GW233"/>
      <c r="GX233"/>
      <c r="GY233"/>
      <c r="GZ233"/>
      <c r="HA233"/>
      <c r="HB233"/>
      <c r="HC233"/>
      <c r="HD233"/>
      <c r="HE233"/>
      <c r="HF233"/>
      <c r="HG233"/>
      <c r="HH233"/>
      <c r="HI233"/>
      <c r="HJ233"/>
      <c r="HK233"/>
      <c r="HL233"/>
      <c r="HM233"/>
      <c r="HN233"/>
      <c r="HO233"/>
      <c r="HP233"/>
      <c r="HQ233"/>
      <c r="HR233"/>
      <c r="HS233"/>
      <c r="HT233"/>
      <c r="HU233"/>
      <c r="HV233"/>
      <c r="HW233"/>
      <c r="HX233"/>
      <c r="HY233"/>
      <c r="HZ233"/>
      <c r="IA233"/>
      <c r="IB233"/>
      <c r="IC233"/>
      <c r="ID233"/>
      <c r="IE233"/>
      <c r="IF233"/>
      <c r="IG233"/>
      <c r="IH233"/>
      <c r="II233"/>
      <c r="IJ233"/>
      <c r="IK233"/>
      <c r="IL233"/>
      <c r="IM233"/>
      <c r="IN233"/>
      <c r="IO233"/>
      <c r="IP233"/>
      <c r="IQ233"/>
      <c r="IR233"/>
      <c r="IS233"/>
    </row>
    <row r="234" spans="1:253" s="12" customFormat="1" ht="15.75" x14ac:dyDescent="0.25">
      <c r="A234" s="94">
        <v>206</v>
      </c>
      <c r="B234" s="89">
        <v>1435</v>
      </c>
      <c r="C234" s="91" t="s">
        <v>364</v>
      </c>
      <c r="D234" s="89" t="s">
        <v>186</v>
      </c>
      <c r="E234" s="94">
        <v>30</v>
      </c>
      <c r="F234" s="90">
        <v>10.97</v>
      </c>
      <c r="G234" s="147">
        <f t="shared" si="6"/>
        <v>855.66000000000008</v>
      </c>
      <c r="H234" s="151" t="s">
        <v>196</v>
      </c>
      <c r="I234" s="87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/>
      <c r="AB234"/>
      <c r="AC234"/>
      <c r="AD234"/>
      <c r="AE234"/>
      <c r="AF234"/>
      <c r="AG234"/>
      <c r="AH234"/>
      <c r="AI234"/>
      <c r="AJ234"/>
      <c r="AK234"/>
      <c r="AL234"/>
      <c r="AM234"/>
      <c r="AN234"/>
      <c r="AO234"/>
      <c r="AP234"/>
      <c r="AQ234"/>
      <c r="AR234"/>
      <c r="AS234"/>
      <c r="AT234"/>
      <c r="AU234"/>
      <c r="AV234"/>
      <c r="AW234"/>
      <c r="AX234"/>
      <c r="AY234"/>
      <c r="AZ234"/>
      <c r="BA234"/>
      <c r="BB234"/>
      <c r="BC234"/>
      <c r="BD234"/>
      <c r="BE234"/>
      <c r="BF234"/>
      <c r="BG234"/>
      <c r="BH234"/>
      <c r="BI234"/>
      <c r="BJ234"/>
      <c r="BK234"/>
      <c r="BL234"/>
      <c r="BM234"/>
      <c r="BN234"/>
      <c r="BO234"/>
      <c r="BP234"/>
      <c r="BQ234"/>
      <c r="BR234"/>
      <c r="BS234"/>
      <c r="BT234"/>
      <c r="BU234"/>
      <c r="BV234"/>
      <c r="BW234"/>
      <c r="BX234"/>
      <c r="BY234"/>
      <c r="BZ234"/>
      <c r="CA234"/>
      <c r="CB234"/>
      <c r="CC234"/>
      <c r="CD234"/>
      <c r="CE234"/>
      <c r="CF234"/>
      <c r="CG234"/>
      <c r="CH234"/>
      <c r="CI234"/>
      <c r="CJ234"/>
      <c r="CK234"/>
      <c r="CL234"/>
      <c r="CM234"/>
      <c r="CN234"/>
      <c r="CO234"/>
      <c r="CP234"/>
      <c r="CQ234"/>
      <c r="CR234"/>
      <c r="CS234"/>
      <c r="CT234"/>
      <c r="CU234"/>
      <c r="CV234"/>
      <c r="CW234"/>
      <c r="CX234"/>
      <c r="CY234"/>
      <c r="CZ234"/>
      <c r="DA234"/>
      <c r="DB234"/>
      <c r="DC234"/>
      <c r="DD234"/>
      <c r="DE234"/>
      <c r="DF234"/>
      <c r="DG234"/>
      <c r="DH234"/>
      <c r="DI234"/>
      <c r="DJ234"/>
      <c r="DK234"/>
      <c r="DL234"/>
      <c r="DM234"/>
      <c r="DN234"/>
      <c r="DO234"/>
      <c r="DP234"/>
      <c r="DQ234"/>
      <c r="DR234"/>
      <c r="DS234"/>
      <c r="DT234"/>
      <c r="DU234"/>
      <c r="DV234"/>
      <c r="DW234"/>
      <c r="DX234"/>
      <c r="DY234"/>
      <c r="DZ234"/>
      <c r="EA234"/>
      <c r="EB234"/>
      <c r="EC234"/>
      <c r="ED234"/>
      <c r="EE234"/>
      <c r="EF234"/>
      <c r="EG234"/>
      <c r="EH234"/>
      <c r="EI234"/>
      <c r="EJ234"/>
      <c r="EK234"/>
      <c r="EL234"/>
      <c r="EM234"/>
      <c r="EN234"/>
      <c r="EO234"/>
      <c r="EP234"/>
      <c r="EQ234"/>
      <c r="ER234"/>
      <c r="ES234"/>
      <c r="ET234"/>
      <c r="EU234"/>
      <c r="EV234"/>
      <c r="EW234"/>
      <c r="EX234"/>
      <c r="EY234"/>
      <c r="EZ234"/>
      <c r="FA234"/>
      <c r="FB234"/>
      <c r="FC234"/>
      <c r="FD234"/>
      <c r="FE234"/>
      <c r="FF234"/>
      <c r="FG234"/>
      <c r="FH234"/>
      <c r="FI234"/>
      <c r="FJ234"/>
      <c r="FK234"/>
      <c r="FL234"/>
      <c r="FM234"/>
      <c r="FN234"/>
      <c r="FO234"/>
      <c r="FP234"/>
      <c r="FQ234"/>
      <c r="FR234"/>
      <c r="FS234"/>
      <c r="FT234"/>
      <c r="FU234"/>
      <c r="FV234"/>
      <c r="FW234"/>
      <c r="FX234"/>
      <c r="FY234"/>
      <c r="FZ234"/>
      <c r="GA234"/>
      <c r="GB234"/>
      <c r="GC234"/>
      <c r="GD234"/>
      <c r="GE234"/>
      <c r="GF234"/>
      <c r="GG234"/>
      <c r="GH234"/>
      <c r="GI234"/>
      <c r="GJ234"/>
      <c r="GK234"/>
      <c r="GL234"/>
      <c r="GM234"/>
      <c r="GN234"/>
      <c r="GO234"/>
      <c r="GP234"/>
      <c r="GQ234"/>
      <c r="GR234"/>
      <c r="GS234"/>
      <c r="GT234"/>
      <c r="GU234"/>
      <c r="GV234"/>
      <c r="GW234"/>
      <c r="GX234"/>
      <c r="GY234"/>
      <c r="GZ234"/>
      <c r="HA234"/>
      <c r="HB234"/>
      <c r="HC234"/>
      <c r="HD234"/>
      <c r="HE234"/>
      <c r="HF234"/>
      <c r="HG234"/>
      <c r="HH234"/>
      <c r="HI234"/>
      <c r="HJ234"/>
      <c r="HK234"/>
      <c r="HL234"/>
      <c r="HM234"/>
      <c r="HN234"/>
      <c r="HO234"/>
      <c r="HP234"/>
      <c r="HQ234"/>
      <c r="HR234"/>
      <c r="HS234"/>
      <c r="HT234"/>
      <c r="HU234"/>
      <c r="HV234"/>
      <c r="HW234"/>
      <c r="HX234"/>
      <c r="HY234"/>
      <c r="HZ234"/>
      <c r="IA234"/>
      <c r="IB234"/>
      <c r="IC234"/>
      <c r="ID234"/>
      <c r="IE234"/>
      <c r="IF234"/>
      <c r="IG234"/>
      <c r="IH234"/>
      <c r="II234"/>
      <c r="IJ234"/>
      <c r="IK234"/>
      <c r="IL234"/>
      <c r="IM234"/>
      <c r="IN234"/>
      <c r="IO234"/>
      <c r="IP234"/>
      <c r="IQ234"/>
      <c r="IR234"/>
      <c r="IS234"/>
    </row>
    <row r="235" spans="1:253" s="12" customFormat="1" ht="15.75" x14ac:dyDescent="0.25">
      <c r="A235" s="94">
        <v>207</v>
      </c>
      <c r="B235" s="89">
        <v>1440</v>
      </c>
      <c r="C235" s="91" t="s">
        <v>365</v>
      </c>
      <c r="D235" s="89" t="s">
        <v>186</v>
      </c>
      <c r="E235" s="94">
        <v>30</v>
      </c>
      <c r="F235" s="90">
        <v>10.97</v>
      </c>
      <c r="G235" s="147">
        <f t="shared" si="6"/>
        <v>855.66000000000008</v>
      </c>
      <c r="H235" s="151" t="s">
        <v>196</v>
      </c>
      <c r="I235" s="87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/>
      <c r="AB235"/>
      <c r="AC235"/>
      <c r="AD235"/>
      <c r="AE235"/>
      <c r="AF235"/>
      <c r="AG235"/>
      <c r="AH235"/>
      <c r="AI235"/>
      <c r="AJ235"/>
      <c r="AK235"/>
      <c r="AL235"/>
      <c r="AM235"/>
      <c r="AN235"/>
      <c r="AO235"/>
      <c r="AP235"/>
      <c r="AQ235"/>
      <c r="AR235"/>
      <c r="AS235"/>
      <c r="AT235"/>
      <c r="AU235"/>
      <c r="AV235"/>
      <c r="AW235"/>
      <c r="AX235"/>
      <c r="AY235"/>
      <c r="AZ235"/>
      <c r="BA235"/>
      <c r="BB235"/>
      <c r="BC235"/>
      <c r="BD235"/>
      <c r="BE235"/>
      <c r="BF235"/>
      <c r="BG235"/>
      <c r="BH235"/>
      <c r="BI235"/>
      <c r="BJ235"/>
      <c r="BK235"/>
      <c r="BL235"/>
      <c r="BM235"/>
      <c r="BN235"/>
      <c r="BO235"/>
      <c r="BP235"/>
      <c r="BQ235"/>
      <c r="BR235"/>
      <c r="BS235"/>
      <c r="BT235"/>
      <c r="BU235"/>
      <c r="BV235"/>
      <c r="BW235"/>
      <c r="BX235"/>
      <c r="BY235"/>
      <c r="BZ235"/>
      <c r="CA235"/>
      <c r="CB235"/>
      <c r="CC235"/>
      <c r="CD235"/>
      <c r="CE235"/>
      <c r="CF235"/>
      <c r="CG235"/>
      <c r="CH235"/>
      <c r="CI235"/>
      <c r="CJ235"/>
      <c r="CK235"/>
      <c r="CL235"/>
      <c r="CM235"/>
      <c r="CN235"/>
      <c r="CO235"/>
      <c r="CP235"/>
      <c r="CQ235"/>
      <c r="CR235"/>
      <c r="CS235"/>
      <c r="CT235"/>
      <c r="CU235"/>
      <c r="CV235"/>
      <c r="CW235"/>
      <c r="CX235"/>
      <c r="CY235"/>
      <c r="CZ235"/>
      <c r="DA235"/>
      <c r="DB235"/>
      <c r="DC235"/>
      <c r="DD235"/>
      <c r="DE235"/>
      <c r="DF235"/>
      <c r="DG235"/>
      <c r="DH235"/>
      <c r="DI235"/>
      <c r="DJ235"/>
      <c r="DK235"/>
      <c r="DL235"/>
      <c r="DM235"/>
      <c r="DN235"/>
      <c r="DO235"/>
      <c r="DP235"/>
      <c r="DQ235"/>
      <c r="DR235"/>
      <c r="DS235"/>
      <c r="DT235"/>
      <c r="DU235"/>
      <c r="DV235"/>
      <c r="DW235"/>
      <c r="DX235"/>
      <c r="DY235"/>
      <c r="DZ235"/>
      <c r="EA235"/>
      <c r="EB235"/>
      <c r="EC235"/>
      <c r="ED235"/>
      <c r="EE235"/>
      <c r="EF235"/>
      <c r="EG235"/>
      <c r="EH235"/>
      <c r="EI235"/>
      <c r="EJ235"/>
      <c r="EK235"/>
      <c r="EL235"/>
      <c r="EM235"/>
      <c r="EN235"/>
      <c r="EO235"/>
      <c r="EP235"/>
      <c r="EQ235"/>
      <c r="ER235"/>
      <c r="ES235"/>
      <c r="ET235"/>
      <c r="EU235"/>
      <c r="EV235"/>
      <c r="EW235"/>
      <c r="EX235"/>
      <c r="EY235"/>
      <c r="EZ235"/>
      <c r="FA235"/>
      <c r="FB235"/>
      <c r="FC235"/>
      <c r="FD235"/>
      <c r="FE235"/>
      <c r="FF235"/>
      <c r="FG235"/>
      <c r="FH235"/>
      <c r="FI235"/>
      <c r="FJ235"/>
      <c r="FK235"/>
      <c r="FL235"/>
      <c r="FM235"/>
      <c r="FN235"/>
      <c r="FO235"/>
      <c r="FP235"/>
      <c r="FQ235"/>
      <c r="FR235"/>
      <c r="FS235"/>
      <c r="FT235"/>
      <c r="FU235"/>
      <c r="FV235"/>
      <c r="FW235"/>
      <c r="FX235"/>
      <c r="FY235"/>
      <c r="FZ235"/>
      <c r="GA235"/>
      <c r="GB235"/>
      <c r="GC235"/>
      <c r="GD235"/>
      <c r="GE235"/>
      <c r="GF235"/>
      <c r="GG235"/>
      <c r="GH235"/>
      <c r="GI235"/>
      <c r="GJ235"/>
      <c r="GK235"/>
      <c r="GL235"/>
      <c r="GM235"/>
      <c r="GN235"/>
      <c r="GO235"/>
      <c r="GP235"/>
      <c r="GQ235"/>
      <c r="GR235"/>
      <c r="GS235"/>
      <c r="GT235"/>
      <c r="GU235"/>
      <c r="GV235"/>
      <c r="GW235"/>
      <c r="GX235"/>
      <c r="GY235"/>
      <c r="GZ235"/>
      <c r="HA235"/>
      <c r="HB235"/>
      <c r="HC235"/>
      <c r="HD235"/>
      <c r="HE235"/>
      <c r="HF235"/>
      <c r="HG235"/>
      <c r="HH235"/>
      <c r="HI235"/>
      <c r="HJ235"/>
      <c r="HK235"/>
      <c r="HL235"/>
      <c r="HM235"/>
      <c r="HN235"/>
      <c r="HO235"/>
      <c r="HP235"/>
      <c r="HQ235"/>
      <c r="HR235"/>
      <c r="HS235"/>
      <c r="HT235"/>
      <c r="HU235"/>
      <c r="HV235"/>
      <c r="HW235"/>
      <c r="HX235"/>
      <c r="HY235"/>
      <c r="HZ235"/>
      <c r="IA235"/>
      <c r="IB235"/>
      <c r="IC235"/>
      <c r="ID235"/>
      <c r="IE235"/>
      <c r="IF235"/>
      <c r="IG235"/>
      <c r="IH235"/>
      <c r="II235"/>
      <c r="IJ235"/>
      <c r="IK235"/>
      <c r="IL235"/>
      <c r="IM235"/>
      <c r="IN235"/>
      <c r="IO235"/>
      <c r="IP235"/>
      <c r="IQ235"/>
      <c r="IR235"/>
      <c r="IS235"/>
    </row>
    <row r="236" spans="1:253" s="12" customFormat="1" ht="15.75" x14ac:dyDescent="0.25">
      <c r="A236" s="94">
        <v>208</v>
      </c>
      <c r="B236" s="89">
        <v>1418</v>
      </c>
      <c r="C236" s="91" t="s">
        <v>360</v>
      </c>
      <c r="D236" s="89" t="s">
        <v>186</v>
      </c>
      <c r="E236" s="94">
        <v>25</v>
      </c>
      <c r="F236" s="90">
        <v>11.25</v>
      </c>
      <c r="G236" s="147">
        <f t="shared" si="6"/>
        <v>877.5</v>
      </c>
      <c r="H236" s="151" t="s">
        <v>196</v>
      </c>
      <c r="I236" s="87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/>
      <c r="AB236"/>
      <c r="AC236"/>
      <c r="AD236"/>
      <c r="AE236"/>
      <c r="AF236"/>
      <c r="AG236"/>
      <c r="AH236"/>
      <c r="AI236"/>
      <c r="AJ236"/>
      <c r="AK236"/>
      <c r="AL236"/>
      <c r="AM236"/>
      <c r="AN236"/>
      <c r="AO236"/>
      <c r="AP236"/>
      <c r="AQ236"/>
      <c r="AR236"/>
      <c r="AS236"/>
      <c r="AT236"/>
      <c r="AU236"/>
      <c r="AV236"/>
      <c r="AW236"/>
      <c r="AX236"/>
      <c r="AY236"/>
      <c r="AZ236"/>
      <c r="BA236"/>
      <c r="BB236"/>
      <c r="BC236"/>
      <c r="BD236"/>
      <c r="BE236"/>
      <c r="BF236"/>
      <c r="BG236"/>
      <c r="BH236"/>
      <c r="BI236"/>
      <c r="BJ236"/>
      <c r="BK236"/>
      <c r="BL236"/>
      <c r="BM236"/>
      <c r="BN236"/>
      <c r="BO236"/>
      <c r="BP236"/>
      <c r="BQ236"/>
      <c r="BR236"/>
      <c r="BS236"/>
      <c r="BT236"/>
      <c r="BU236"/>
      <c r="BV236"/>
      <c r="BW236"/>
      <c r="BX236"/>
      <c r="BY236"/>
      <c r="BZ236"/>
      <c r="CA236"/>
      <c r="CB236"/>
      <c r="CC236"/>
      <c r="CD236"/>
      <c r="CE236"/>
      <c r="CF236"/>
      <c r="CG236"/>
      <c r="CH236"/>
      <c r="CI236"/>
      <c r="CJ236"/>
      <c r="CK236"/>
      <c r="CL236"/>
      <c r="CM236"/>
      <c r="CN236"/>
      <c r="CO236"/>
      <c r="CP236"/>
      <c r="CQ236"/>
      <c r="CR236"/>
      <c r="CS236"/>
      <c r="CT236"/>
      <c r="CU236"/>
      <c r="CV236"/>
      <c r="CW236"/>
      <c r="CX236"/>
      <c r="CY236"/>
      <c r="CZ236"/>
      <c r="DA236"/>
      <c r="DB236"/>
      <c r="DC236"/>
      <c r="DD236"/>
      <c r="DE236"/>
      <c r="DF236"/>
      <c r="DG236"/>
      <c r="DH236"/>
      <c r="DI236"/>
      <c r="DJ236"/>
      <c r="DK236"/>
      <c r="DL236"/>
      <c r="DM236"/>
      <c r="DN236"/>
      <c r="DO236"/>
      <c r="DP236"/>
      <c r="DQ236"/>
      <c r="DR236"/>
      <c r="DS236"/>
      <c r="DT236"/>
      <c r="DU236"/>
      <c r="DV236"/>
      <c r="DW236"/>
      <c r="DX236"/>
      <c r="DY236"/>
      <c r="DZ236"/>
      <c r="EA236"/>
      <c r="EB236"/>
      <c r="EC236"/>
      <c r="ED236"/>
      <c r="EE236"/>
      <c r="EF236"/>
      <c r="EG236"/>
      <c r="EH236"/>
      <c r="EI236"/>
      <c r="EJ236"/>
      <c r="EK236"/>
      <c r="EL236"/>
      <c r="EM236"/>
      <c r="EN236"/>
      <c r="EO236"/>
      <c r="EP236"/>
      <c r="EQ236"/>
      <c r="ER236"/>
      <c r="ES236"/>
      <c r="ET236"/>
      <c r="EU236"/>
      <c r="EV236"/>
      <c r="EW236"/>
      <c r="EX236"/>
      <c r="EY236"/>
      <c r="EZ236"/>
      <c r="FA236"/>
      <c r="FB236"/>
      <c r="FC236"/>
      <c r="FD236"/>
      <c r="FE236"/>
      <c r="FF236"/>
      <c r="FG236"/>
      <c r="FH236"/>
      <c r="FI236"/>
      <c r="FJ236"/>
      <c r="FK236"/>
      <c r="FL236"/>
      <c r="FM236"/>
      <c r="FN236"/>
      <c r="FO236"/>
      <c r="FP236"/>
      <c r="FQ236"/>
      <c r="FR236"/>
      <c r="FS236"/>
      <c r="FT236"/>
      <c r="FU236"/>
      <c r="FV236"/>
      <c r="FW236"/>
      <c r="FX236"/>
      <c r="FY236"/>
      <c r="FZ236"/>
      <c r="GA236"/>
      <c r="GB236"/>
      <c r="GC236"/>
      <c r="GD236"/>
      <c r="GE236"/>
      <c r="GF236"/>
      <c r="GG236"/>
      <c r="GH236"/>
      <c r="GI236"/>
      <c r="GJ236"/>
      <c r="GK236"/>
      <c r="GL236"/>
      <c r="GM236"/>
      <c r="GN236"/>
      <c r="GO236"/>
      <c r="GP236"/>
      <c r="GQ236"/>
      <c r="GR236"/>
      <c r="GS236"/>
      <c r="GT236"/>
      <c r="GU236"/>
      <c r="GV236"/>
      <c r="GW236"/>
      <c r="GX236"/>
      <c r="GY236"/>
      <c r="GZ236"/>
      <c r="HA236"/>
      <c r="HB236"/>
      <c r="HC236"/>
      <c r="HD236"/>
      <c r="HE236"/>
      <c r="HF236"/>
      <c r="HG236"/>
      <c r="HH236"/>
      <c r="HI236"/>
      <c r="HJ236"/>
      <c r="HK236"/>
      <c r="HL236"/>
      <c r="HM236"/>
      <c r="HN236"/>
      <c r="HO236"/>
      <c r="HP236"/>
      <c r="HQ236"/>
      <c r="HR236"/>
      <c r="HS236"/>
      <c r="HT236"/>
      <c r="HU236"/>
      <c r="HV236"/>
      <c r="HW236"/>
      <c r="HX236"/>
      <c r="HY236"/>
      <c r="HZ236"/>
      <c r="IA236"/>
      <c r="IB236"/>
      <c r="IC236"/>
      <c r="ID236"/>
      <c r="IE236"/>
      <c r="IF236"/>
      <c r="IG236"/>
      <c r="IH236"/>
      <c r="II236"/>
      <c r="IJ236"/>
      <c r="IK236"/>
      <c r="IL236"/>
      <c r="IM236"/>
      <c r="IN236"/>
      <c r="IO236"/>
      <c r="IP236"/>
      <c r="IQ236"/>
      <c r="IR236"/>
      <c r="IS236"/>
    </row>
    <row r="237" spans="1:253" s="12" customFormat="1" ht="15.75" x14ac:dyDescent="0.25">
      <c r="A237" s="94">
        <v>209</v>
      </c>
      <c r="B237" s="89">
        <v>1419</v>
      </c>
      <c r="C237" s="91" t="s">
        <v>366</v>
      </c>
      <c r="D237" s="89" t="s">
        <v>186</v>
      </c>
      <c r="E237" s="94">
        <v>30</v>
      </c>
      <c r="F237" s="90">
        <v>11.53</v>
      </c>
      <c r="G237" s="147">
        <f t="shared" si="6"/>
        <v>899.33999999999992</v>
      </c>
      <c r="H237" s="151" t="s">
        <v>196</v>
      </c>
      <c r="I237" s="87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/>
      <c r="AB237"/>
      <c r="AC237"/>
      <c r="AD237"/>
      <c r="AE237"/>
      <c r="AF237"/>
      <c r="AG237"/>
      <c r="AH237"/>
      <c r="AI237"/>
      <c r="AJ237"/>
      <c r="AK237"/>
      <c r="AL237"/>
      <c r="AM237"/>
      <c r="AN237"/>
      <c r="AO237"/>
      <c r="AP237"/>
      <c r="AQ237"/>
      <c r="AR237"/>
      <c r="AS237"/>
      <c r="AT237"/>
      <c r="AU237"/>
      <c r="AV237"/>
      <c r="AW237"/>
      <c r="AX237"/>
      <c r="AY237"/>
      <c r="AZ237"/>
      <c r="BA237"/>
      <c r="BB237"/>
      <c r="BC237"/>
      <c r="BD237"/>
      <c r="BE237"/>
      <c r="BF237"/>
      <c r="BG237"/>
      <c r="BH237"/>
      <c r="BI237"/>
      <c r="BJ237"/>
      <c r="BK237"/>
      <c r="BL237"/>
      <c r="BM237"/>
      <c r="BN237"/>
      <c r="BO237"/>
      <c r="BP237"/>
      <c r="BQ237"/>
      <c r="BR237"/>
      <c r="BS237"/>
      <c r="BT237"/>
      <c r="BU237"/>
      <c r="BV237"/>
      <c r="BW237"/>
      <c r="BX237"/>
      <c r="BY237"/>
      <c r="BZ237"/>
      <c r="CA237"/>
      <c r="CB237"/>
      <c r="CC237"/>
      <c r="CD237"/>
      <c r="CE237"/>
      <c r="CF237"/>
      <c r="CG237"/>
      <c r="CH237"/>
      <c r="CI237"/>
      <c r="CJ237"/>
      <c r="CK237"/>
      <c r="CL237"/>
      <c r="CM237"/>
      <c r="CN237"/>
      <c r="CO237"/>
      <c r="CP237"/>
      <c r="CQ237"/>
      <c r="CR237"/>
      <c r="CS237"/>
      <c r="CT237"/>
      <c r="CU237"/>
      <c r="CV237"/>
      <c r="CW237"/>
      <c r="CX237"/>
      <c r="CY237"/>
      <c r="CZ237"/>
      <c r="DA237"/>
      <c r="DB237"/>
      <c r="DC237"/>
      <c r="DD237"/>
      <c r="DE237"/>
      <c r="DF237"/>
      <c r="DG237"/>
      <c r="DH237"/>
      <c r="DI237"/>
      <c r="DJ237"/>
      <c r="DK237"/>
      <c r="DL237"/>
      <c r="DM237"/>
      <c r="DN237"/>
      <c r="DO237"/>
      <c r="DP237"/>
      <c r="DQ237"/>
      <c r="DR237"/>
      <c r="DS237"/>
      <c r="DT237"/>
      <c r="DU237"/>
      <c r="DV237"/>
      <c r="DW237"/>
      <c r="DX237"/>
      <c r="DY237"/>
      <c r="DZ237"/>
      <c r="EA237"/>
      <c r="EB237"/>
      <c r="EC237"/>
      <c r="ED237"/>
      <c r="EE237"/>
      <c r="EF237"/>
      <c r="EG237"/>
      <c r="EH237"/>
      <c r="EI237"/>
      <c r="EJ237"/>
      <c r="EK237"/>
      <c r="EL237"/>
      <c r="EM237"/>
      <c r="EN237"/>
      <c r="EO237"/>
      <c r="EP237"/>
      <c r="EQ237"/>
      <c r="ER237"/>
      <c r="ES237"/>
      <c r="ET237"/>
      <c r="EU237"/>
      <c r="EV237"/>
      <c r="EW237"/>
      <c r="EX237"/>
      <c r="EY237"/>
      <c r="EZ237"/>
      <c r="FA237"/>
      <c r="FB237"/>
      <c r="FC237"/>
      <c r="FD237"/>
      <c r="FE237"/>
      <c r="FF237"/>
      <c r="FG237"/>
      <c r="FH237"/>
      <c r="FI237"/>
      <c r="FJ237"/>
      <c r="FK237"/>
      <c r="FL237"/>
      <c r="FM237"/>
      <c r="FN237"/>
      <c r="FO237"/>
      <c r="FP237"/>
      <c r="FQ237"/>
      <c r="FR237"/>
      <c r="FS237"/>
      <c r="FT237"/>
      <c r="FU237"/>
      <c r="FV237"/>
      <c r="FW237"/>
      <c r="FX237"/>
      <c r="FY237"/>
      <c r="FZ237"/>
      <c r="GA237"/>
      <c r="GB237"/>
      <c r="GC237"/>
      <c r="GD237"/>
      <c r="GE237"/>
      <c r="GF237"/>
      <c r="GG237"/>
      <c r="GH237"/>
      <c r="GI237"/>
      <c r="GJ237"/>
      <c r="GK237"/>
      <c r="GL237"/>
      <c r="GM237"/>
      <c r="GN237"/>
      <c r="GO237"/>
      <c r="GP237"/>
      <c r="GQ237"/>
      <c r="GR237"/>
      <c r="GS237"/>
      <c r="GT237"/>
      <c r="GU237"/>
      <c r="GV237"/>
      <c r="GW237"/>
      <c r="GX237"/>
      <c r="GY237"/>
      <c r="GZ237"/>
      <c r="HA237"/>
      <c r="HB237"/>
      <c r="HC237"/>
      <c r="HD237"/>
      <c r="HE237"/>
      <c r="HF237"/>
      <c r="HG237"/>
      <c r="HH237"/>
      <c r="HI237"/>
      <c r="HJ237"/>
      <c r="HK237"/>
      <c r="HL237"/>
      <c r="HM237"/>
      <c r="HN237"/>
      <c r="HO237"/>
      <c r="HP237"/>
      <c r="HQ237"/>
      <c r="HR237"/>
      <c r="HS237"/>
      <c r="HT237"/>
      <c r="HU237"/>
      <c r="HV237"/>
      <c r="HW237"/>
      <c r="HX237"/>
      <c r="HY237"/>
      <c r="HZ237"/>
      <c r="IA237"/>
      <c r="IB237"/>
      <c r="IC237"/>
      <c r="ID237"/>
      <c r="IE237"/>
      <c r="IF237"/>
      <c r="IG237"/>
      <c r="IH237"/>
      <c r="II237"/>
      <c r="IJ237"/>
      <c r="IK237"/>
      <c r="IL237"/>
      <c r="IM237"/>
      <c r="IN237"/>
      <c r="IO237"/>
      <c r="IP237"/>
      <c r="IQ237"/>
      <c r="IR237"/>
      <c r="IS237"/>
    </row>
    <row r="238" spans="1:253" s="12" customFormat="1" ht="15.75" x14ac:dyDescent="0.25">
      <c r="A238" s="94">
        <v>210</v>
      </c>
      <c r="B238" s="89">
        <v>1431</v>
      </c>
      <c r="C238" s="91" t="s">
        <v>367</v>
      </c>
      <c r="D238" s="89" t="s">
        <v>186</v>
      </c>
      <c r="E238" s="94">
        <v>30</v>
      </c>
      <c r="F238" s="90">
        <v>10.97</v>
      </c>
      <c r="G238" s="147">
        <f t="shared" si="6"/>
        <v>855.66000000000008</v>
      </c>
      <c r="H238" s="151" t="s">
        <v>196</v>
      </c>
      <c r="I238" s="87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/>
      <c r="AB238"/>
      <c r="AC238"/>
      <c r="AD238"/>
      <c r="AE238"/>
      <c r="AF238"/>
      <c r="AG238"/>
      <c r="AH238"/>
      <c r="AI238"/>
      <c r="AJ238"/>
      <c r="AK238"/>
      <c r="AL238"/>
      <c r="AM238"/>
      <c r="AN238"/>
      <c r="AO238"/>
      <c r="AP238"/>
      <c r="AQ238"/>
      <c r="AR238"/>
      <c r="AS238"/>
      <c r="AT238"/>
      <c r="AU238"/>
      <c r="AV238"/>
      <c r="AW238"/>
      <c r="AX238"/>
      <c r="AY238"/>
      <c r="AZ238"/>
      <c r="BA238"/>
      <c r="BB238"/>
      <c r="BC238"/>
      <c r="BD238"/>
      <c r="BE238"/>
      <c r="BF238"/>
      <c r="BG238"/>
      <c r="BH238"/>
      <c r="BI238"/>
      <c r="BJ238"/>
      <c r="BK238"/>
      <c r="BL238"/>
      <c r="BM238"/>
      <c r="BN238"/>
      <c r="BO238"/>
      <c r="BP238"/>
      <c r="BQ238"/>
      <c r="BR238"/>
      <c r="BS238"/>
      <c r="BT238"/>
      <c r="BU238"/>
      <c r="BV238"/>
      <c r="BW238"/>
      <c r="BX238"/>
      <c r="BY238"/>
      <c r="BZ238"/>
      <c r="CA238"/>
      <c r="CB238"/>
      <c r="CC238"/>
      <c r="CD238"/>
      <c r="CE238"/>
      <c r="CF238"/>
      <c r="CG238"/>
      <c r="CH238"/>
      <c r="CI238"/>
      <c r="CJ238"/>
      <c r="CK238"/>
      <c r="CL238"/>
      <c r="CM238"/>
      <c r="CN238"/>
      <c r="CO238"/>
      <c r="CP238"/>
      <c r="CQ238"/>
      <c r="CR238"/>
      <c r="CS238"/>
      <c r="CT238"/>
      <c r="CU238"/>
      <c r="CV238"/>
      <c r="CW238"/>
      <c r="CX238"/>
      <c r="CY238"/>
      <c r="CZ238"/>
      <c r="DA238"/>
      <c r="DB238"/>
      <c r="DC238"/>
      <c r="DD238"/>
      <c r="DE238"/>
      <c r="DF238"/>
      <c r="DG238"/>
      <c r="DH238"/>
      <c r="DI238"/>
      <c r="DJ238"/>
      <c r="DK238"/>
      <c r="DL238"/>
      <c r="DM238"/>
      <c r="DN238"/>
      <c r="DO238"/>
      <c r="DP238"/>
      <c r="DQ238"/>
      <c r="DR238"/>
      <c r="DS238"/>
      <c r="DT238"/>
      <c r="DU238"/>
      <c r="DV238"/>
      <c r="DW238"/>
      <c r="DX238"/>
      <c r="DY238"/>
      <c r="DZ238"/>
      <c r="EA238"/>
      <c r="EB238"/>
      <c r="EC238"/>
      <c r="ED238"/>
      <c r="EE238"/>
      <c r="EF238"/>
      <c r="EG238"/>
      <c r="EH238"/>
      <c r="EI238"/>
      <c r="EJ238"/>
      <c r="EK238"/>
      <c r="EL238"/>
      <c r="EM238"/>
      <c r="EN238"/>
      <c r="EO238"/>
      <c r="EP238"/>
      <c r="EQ238"/>
      <c r="ER238"/>
      <c r="ES238"/>
      <c r="ET238"/>
      <c r="EU238"/>
      <c r="EV238"/>
      <c r="EW238"/>
      <c r="EX238"/>
      <c r="EY238"/>
      <c r="EZ238"/>
      <c r="FA238"/>
      <c r="FB238"/>
      <c r="FC238"/>
      <c r="FD238"/>
      <c r="FE238"/>
      <c r="FF238"/>
      <c r="FG238"/>
      <c r="FH238"/>
      <c r="FI238"/>
      <c r="FJ238"/>
      <c r="FK238"/>
      <c r="FL238"/>
      <c r="FM238"/>
      <c r="FN238"/>
      <c r="FO238"/>
      <c r="FP238"/>
      <c r="FQ238"/>
      <c r="FR238"/>
      <c r="FS238"/>
      <c r="FT238"/>
      <c r="FU238"/>
      <c r="FV238"/>
      <c r="FW238"/>
      <c r="FX238"/>
      <c r="FY238"/>
      <c r="FZ238"/>
      <c r="GA238"/>
      <c r="GB238"/>
      <c r="GC238"/>
      <c r="GD238"/>
      <c r="GE238"/>
      <c r="GF238"/>
      <c r="GG238"/>
      <c r="GH238"/>
      <c r="GI238"/>
      <c r="GJ238"/>
      <c r="GK238"/>
      <c r="GL238"/>
      <c r="GM238"/>
      <c r="GN238"/>
      <c r="GO238"/>
      <c r="GP238"/>
      <c r="GQ238"/>
      <c r="GR238"/>
      <c r="GS238"/>
      <c r="GT238"/>
      <c r="GU238"/>
      <c r="GV238"/>
      <c r="GW238"/>
      <c r="GX238"/>
      <c r="GY238"/>
      <c r="GZ238"/>
      <c r="HA238"/>
      <c r="HB238"/>
      <c r="HC238"/>
      <c r="HD238"/>
      <c r="HE238"/>
      <c r="HF238"/>
      <c r="HG238"/>
      <c r="HH238"/>
      <c r="HI238"/>
      <c r="HJ238"/>
      <c r="HK238"/>
      <c r="HL238"/>
      <c r="HM238"/>
      <c r="HN238"/>
      <c r="HO238"/>
      <c r="HP238"/>
      <c r="HQ238"/>
      <c r="HR238"/>
      <c r="HS238"/>
      <c r="HT238"/>
      <c r="HU238"/>
      <c r="HV238"/>
      <c r="HW238"/>
      <c r="HX238"/>
      <c r="HY238"/>
      <c r="HZ238"/>
      <c r="IA238"/>
      <c r="IB238"/>
      <c r="IC238"/>
      <c r="ID238"/>
      <c r="IE238"/>
      <c r="IF238"/>
      <c r="IG238"/>
      <c r="IH238"/>
      <c r="II238"/>
      <c r="IJ238"/>
      <c r="IK238"/>
      <c r="IL238"/>
      <c r="IM238"/>
      <c r="IN238"/>
      <c r="IO238"/>
      <c r="IP238"/>
      <c r="IQ238"/>
      <c r="IR238"/>
      <c r="IS238"/>
    </row>
    <row r="239" spans="1:253" s="12" customFormat="1" ht="15.75" x14ac:dyDescent="0.25">
      <c r="A239" s="94">
        <v>211</v>
      </c>
      <c r="B239" s="89">
        <v>1438</v>
      </c>
      <c r="C239" s="91" t="s">
        <v>368</v>
      </c>
      <c r="D239" s="89" t="s">
        <v>186</v>
      </c>
      <c r="E239" s="94">
        <v>25</v>
      </c>
      <c r="F239" s="90">
        <v>11.53</v>
      </c>
      <c r="G239" s="147">
        <f t="shared" si="6"/>
        <v>899.33999999999992</v>
      </c>
      <c r="H239" s="151" t="s">
        <v>196</v>
      </c>
      <c r="I239" s="87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/>
      <c r="AB239"/>
      <c r="AC239"/>
      <c r="AD239"/>
      <c r="AE239"/>
      <c r="AF239"/>
      <c r="AG239"/>
      <c r="AH239"/>
      <c r="AI239"/>
      <c r="AJ239"/>
      <c r="AK239"/>
      <c r="AL239"/>
      <c r="AM239"/>
      <c r="AN239"/>
      <c r="AO239"/>
      <c r="AP239"/>
      <c r="AQ239"/>
      <c r="AR239"/>
      <c r="AS239"/>
      <c r="AT239"/>
      <c r="AU239"/>
      <c r="AV239"/>
      <c r="AW239"/>
      <c r="AX239"/>
      <c r="AY239"/>
      <c r="AZ239"/>
      <c r="BA239"/>
      <c r="BB239"/>
      <c r="BC239"/>
      <c r="BD239"/>
      <c r="BE239"/>
      <c r="BF239"/>
      <c r="BG239"/>
      <c r="BH239"/>
      <c r="BI239"/>
      <c r="BJ239"/>
      <c r="BK239"/>
      <c r="BL239"/>
      <c r="BM239"/>
      <c r="BN239"/>
      <c r="BO239"/>
      <c r="BP239"/>
      <c r="BQ239"/>
      <c r="BR239"/>
      <c r="BS239"/>
      <c r="BT239"/>
      <c r="BU239"/>
      <c r="BV239"/>
      <c r="BW239"/>
      <c r="BX239"/>
      <c r="BY239"/>
      <c r="BZ239"/>
      <c r="CA239"/>
      <c r="CB239"/>
      <c r="CC239"/>
      <c r="CD239"/>
      <c r="CE239"/>
      <c r="CF239"/>
      <c r="CG239"/>
      <c r="CH239"/>
      <c r="CI239"/>
      <c r="CJ239"/>
      <c r="CK239"/>
      <c r="CL239"/>
      <c r="CM239"/>
      <c r="CN239"/>
      <c r="CO239"/>
      <c r="CP239"/>
      <c r="CQ239"/>
      <c r="CR239"/>
      <c r="CS239"/>
      <c r="CT239"/>
      <c r="CU239"/>
      <c r="CV239"/>
      <c r="CW239"/>
      <c r="CX239"/>
      <c r="CY239"/>
      <c r="CZ239"/>
      <c r="DA239"/>
      <c r="DB239"/>
      <c r="DC239"/>
      <c r="DD239"/>
      <c r="DE239"/>
      <c r="DF239"/>
      <c r="DG239"/>
      <c r="DH239"/>
      <c r="DI239"/>
      <c r="DJ239"/>
      <c r="DK239"/>
      <c r="DL239"/>
      <c r="DM239"/>
      <c r="DN239"/>
      <c r="DO239"/>
      <c r="DP239"/>
      <c r="DQ239"/>
      <c r="DR239"/>
      <c r="DS239"/>
      <c r="DT239"/>
      <c r="DU239"/>
      <c r="DV239"/>
      <c r="DW239"/>
      <c r="DX239"/>
      <c r="DY239"/>
      <c r="DZ239"/>
      <c r="EA239"/>
      <c r="EB239"/>
      <c r="EC239"/>
      <c r="ED239"/>
      <c r="EE239"/>
      <c r="EF239"/>
      <c r="EG239"/>
      <c r="EH239"/>
      <c r="EI239"/>
      <c r="EJ239"/>
      <c r="EK239"/>
      <c r="EL239"/>
      <c r="EM239"/>
      <c r="EN239"/>
      <c r="EO239"/>
      <c r="EP239"/>
      <c r="EQ239"/>
      <c r="ER239"/>
      <c r="ES239"/>
      <c r="ET239"/>
      <c r="EU239"/>
      <c r="EV239"/>
      <c r="EW239"/>
      <c r="EX239"/>
      <c r="EY239"/>
      <c r="EZ239"/>
      <c r="FA239"/>
      <c r="FB239"/>
      <c r="FC239"/>
      <c r="FD239"/>
      <c r="FE239"/>
      <c r="FF239"/>
      <c r="FG239"/>
      <c r="FH239"/>
      <c r="FI239"/>
      <c r="FJ239"/>
      <c r="FK239"/>
      <c r="FL239"/>
      <c r="FM239"/>
      <c r="FN239"/>
      <c r="FO239"/>
      <c r="FP239"/>
      <c r="FQ239"/>
      <c r="FR239"/>
      <c r="FS239"/>
      <c r="FT239"/>
      <c r="FU239"/>
      <c r="FV239"/>
      <c r="FW239"/>
      <c r="FX239"/>
      <c r="FY239"/>
      <c r="FZ239"/>
      <c r="GA239"/>
      <c r="GB239"/>
      <c r="GC239"/>
      <c r="GD239"/>
      <c r="GE239"/>
      <c r="GF239"/>
      <c r="GG239"/>
      <c r="GH239"/>
      <c r="GI239"/>
      <c r="GJ239"/>
      <c r="GK239"/>
      <c r="GL239"/>
      <c r="GM239"/>
      <c r="GN239"/>
      <c r="GO239"/>
      <c r="GP239"/>
      <c r="GQ239"/>
      <c r="GR239"/>
      <c r="GS239"/>
      <c r="GT239"/>
      <c r="GU239"/>
      <c r="GV239"/>
      <c r="GW239"/>
      <c r="GX239"/>
      <c r="GY239"/>
      <c r="GZ239"/>
      <c r="HA239"/>
      <c r="HB239"/>
      <c r="HC239"/>
      <c r="HD239"/>
      <c r="HE239"/>
      <c r="HF239"/>
      <c r="HG239"/>
      <c r="HH239"/>
      <c r="HI239"/>
      <c r="HJ239"/>
      <c r="HK239"/>
      <c r="HL239"/>
      <c r="HM239"/>
      <c r="HN239"/>
      <c r="HO239"/>
      <c r="HP239"/>
      <c r="HQ239"/>
      <c r="HR239"/>
      <c r="HS239"/>
      <c r="HT239"/>
      <c r="HU239"/>
      <c r="HV239"/>
      <c r="HW239"/>
      <c r="HX239"/>
      <c r="HY239"/>
      <c r="HZ239"/>
      <c r="IA239"/>
      <c r="IB239"/>
      <c r="IC239"/>
      <c r="ID239"/>
      <c r="IE239"/>
      <c r="IF239"/>
      <c r="IG239"/>
      <c r="IH239"/>
      <c r="II239"/>
      <c r="IJ239"/>
      <c r="IK239"/>
      <c r="IL239"/>
      <c r="IM239"/>
      <c r="IN239"/>
      <c r="IO239"/>
      <c r="IP239"/>
      <c r="IQ239"/>
      <c r="IR239"/>
      <c r="IS239"/>
    </row>
    <row r="240" spans="1:253" s="12" customFormat="1" ht="15.75" x14ac:dyDescent="0.25">
      <c r="A240" s="94">
        <v>212</v>
      </c>
      <c r="B240" s="89">
        <v>1442</v>
      </c>
      <c r="C240" s="91" t="s">
        <v>371</v>
      </c>
      <c r="D240" s="89" t="s">
        <v>186</v>
      </c>
      <c r="E240" s="94">
        <v>25</v>
      </c>
      <c r="F240" s="90">
        <f>1200/72</f>
        <v>16.666666666666668</v>
      </c>
      <c r="G240" s="147">
        <f t="shared" si="6"/>
        <v>1300</v>
      </c>
      <c r="H240" s="151" t="s">
        <v>196</v>
      </c>
      <c r="I240" s="87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/>
      <c r="AB240"/>
      <c r="AC240"/>
      <c r="AD240"/>
      <c r="AE240"/>
      <c r="AF240"/>
      <c r="AG240"/>
      <c r="AH240"/>
      <c r="AI240"/>
      <c r="AJ240"/>
      <c r="AK240"/>
      <c r="AL240"/>
      <c r="AM240"/>
      <c r="AN240"/>
      <c r="AO240"/>
      <c r="AP240"/>
      <c r="AQ240"/>
      <c r="AR240"/>
      <c r="AS240"/>
      <c r="AT240"/>
      <c r="AU240"/>
      <c r="AV240"/>
      <c r="AW240"/>
      <c r="AX240"/>
      <c r="AY240"/>
      <c r="AZ240"/>
      <c r="BA240"/>
      <c r="BB240"/>
      <c r="BC240"/>
      <c r="BD240"/>
      <c r="BE240"/>
      <c r="BF240"/>
      <c r="BG240"/>
      <c r="BH240"/>
      <c r="BI240"/>
      <c r="BJ240"/>
      <c r="BK240"/>
      <c r="BL240"/>
      <c r="BM240"/>
      <c r="BN240"/>
      <c r="BO240"/>
      <c r="BP240"/>
      <c r="BQ240"/>
      <c r="BR240"/>
      <c r="BS240"/>
      <c r="BT240"/>
      <c r="BU240"/>
      <c r="BV240"/>
      <c r="BW240"/>
      <c r="BX240"/>
      <c r="BY240"/>
      <c r="BZ240"/>
      <c r="CA240"/>
      <c r="CB240"/>
      <c r="CC240"/>
      <c r="CD240"/>
      <c r="CE240"/>
      <c r="CF240"/>
      <c r="CG240"/>
      <c r="CH240"/>
      <c r="CI240"/>
      <c r="CJ240"/>
      <c r="CK240"/>
      <c r="CL240"/>
      <c r="CM240"/>
      <c r="CN240"/>
      <c r="CO240"/>
      <c r="CP240"/>
      <c r="CQ240"/>
      <c r="CR240"/>
      <c r="CS240"/>
      <c r="CT240"/>
      <c r="CU240"/>
      <c r="CV240"/>
      <c r="CW240"/>
      <c r="CX240"/>
      <c r="CY240"/>
      <c r="CZ240"/>
      <c r="DA240"/>
      <c r="DB240"/>
      <c r="DC240"/>
      <c r="DD240"/>
      <c r="DE240"/>
      <c r="DF240"/>
      <c r="DG240"/>
      <c r="DH240"/>
      <c r="DI240"/>
      <c r="DJ240"/>
      <c r="DK240"/>
      <c r="DL240"/>
      <c r="DM240"/>
      <c r="DN240"/>
      <c r="DO240"/>
      <c r="DP240"/>
      <c r="DQ240"/>
      <c r="DR240"/>
      <c r="DS240"/>
      <c r="DT240"/>
      <c r="DU240"/>
      <c r="DV240"/>
      <c r="DW240"/>
      <c r="DX240"/>
      <c r="DY240"/>
      <c r="DZ240"/>
      <c r="EA240"/>
      <c r="EB240"/>
      <c r="EC240"/>
      <c r="ED240"/>
      <c r="EE240"/>
      <c r="EF240"/>
      <c r="EG240"/>
      <c r="EH240"/>
      <c r="EI240"/>
      <c r="EJ240"/>
      <c r="EK240"/>
      <c r="EL240"/>
      <c r="EM240"/>
      <c r="EN240"/>
      <c r="EO240"/>
      <c r="EP240"/>
      <c r="EQ240"/>
      <c r="ER240"/>
      <c r="ES240"/>
      <c r="ET240"/>
      <c r="EU240"/>
      <c r="EV240"/>
      <c r="EW240"/>
      <c r="EX240"/>
      <c r="EY240"/>
      <c r="EZ240"/>
      <c r="FA240"/>
      <c r="FB240"/>
      <c r="FC240"/>
      <c r="FD240"/>
      <c r="FE240"/>
      <c r="FF240"/>
      <c r="FG240"/>
      <c r="FH240"/>
      <c r="FI240"/>
      <c r="FJ240"/>
      <c r="FK240"/>
      <c r="FL240"/>
      <c r="FM240"/>
      <c r="FN240"/>
      <c r="FO240"/>
      <c r="FP240"/>
      <c r="FQ240"/>
      <c r="FR240"/>
      <c r="FS240"/>
      <c r="FT240"/>
      <c r="FU240"/>
      <c r="FV240"/>
      <c r="FW240"/>
      <c r="FX240"/>
      <c r="FY240"/>
      <c r="FZ240"/>
      <c r="GA240"/>
      <c r="GB240"/>
      <c r="GC240"/>
      <c r="GD240"/>
      <c r="GE240"/>
      <c r="GF240"/>
      <c r="GG240"/>
      <c r="GH240"/>
      <c r="GI240"/>
      <c r="GJ240"/>
      <c r="GK240"/>
      <c r="GL240"/>
      <c r="GM240"/>
      <c r="GN240"/>
      <c r="GO240"/>
      <c r="GP240"/>
      <c r="GQ240"/>
      <c r="GR240"/>
      <c r="GS240"/>
      <c r="GT240"/>
      <c r="GU240"/>
      <c r="GV240"/>
      <c r="GW240"/>
      <c r="GX240"/>
      <c r="GY240"/>
      <c r="GZ240"/>
      <c r="HA240"/>
      <c r="HB240"/>
      <c r="HC240"/>
      <c r="HD240"/>
      <c r="HE240"/>
      <c r="HF240"/>
      <c r="HG240"/>
      <c r="HH240"/>
      <c r="HI240"/>
      <c r="HJ240"/>
      <c r="HK240"/>
      <c r="HL240"/>
      <c r="HM240"/>
      <c r="HN240"/>
      <c r="HO240"/>
      <c r="HP240"/>
      <c r="HQ240"/>
      <c r="HR240"/>
      <c r="HS240"/>
      <c r="HT240"/>
      <c r="HU240"/>
      <c r="HV240"/>
      <c r="HW240"/>
      <c r="HX240"/>
      <c r="HY240"/>
      <c r="HZ240"/>
      <c r="IA240"/>
      <c r="IB240"/>
      <c r="IC240"/>
      <c r="ID240"/>
      <c r="IE240"/>
      <c r="IF240"/>
      <c r="IG240"/>
      <c r="IH240"/>
      <c r="II240"/>
      <c r="IJ240"/>
      <c r="IK240"/>
      <c r="IL240"/>
      <c r="IM240"/>
      <c r="IN240"/>
      <c r="IO240"/>
      <c r="IP240"/>
      <c r="IQ240"/>
      <c r="IR240"/>
      <c r="IS240"/>
    </row>
    <row r="241" spans="1:253" ht="15.75" x14ac:dyDescent="0.25">
      <c r="A241" s="94">
        <v>213</v>
      </c>
      <c r="B241" s="89">
        <v>1436</v>
      </c>
      <c r="C241" s="91" t="s">
        <v>314</v>
      </c>
      <c r="D241" s="89" t="s">
        <v>186</v>
      </c>
      <c r="E241" s="94">
        <v>25</v>
      </c>
      <c r="F241" s="90">
        <v>14.17</v>
      </c>
      <c r="G241" s="147">
        <f t="shared" si="6"/>
        <v>1105.26</v>
      </c>
      <c r="H241" s="150"/>
    </row>
    <row r="242" spans="1:253" ht="15.75" x14ac:dyDescent="0.25">
      <c r="A242" s="94">
        <v>214</v>
      </c>
      <c r="B242" s="89">
        <v>1445</v>
      </c>
      <c r="C242" s="91" t="s">
        <v>361</v>
      </c>
      <c r="D242" s="89" t="s">
        <v>186</v>
      </c>
      <c r="E242" s="94">
        <v>30</v>
      </c>
      <c r="F242" s="90">
        <v>7.78</v>
      </c>
      <c r="G242" s="147">
        <f t="shared" si="6"/>
        <v>606.84</v>
      </c>
      <c r="H242" s="151" t="s">
        <v>196</v>
      </c>
      <c r="I242" s="87"/>
      <c r="J242" s="14"/>
      <c r="K242" s="14"/>
      <c r="L242" s="14"/>
      <c r="M242" s="14"/>
      <c r="N242" s="14"/>
      <c r="O242" s="14"/>
      <c r="P242" s="14"/>
      <c r="Q242" s="14"/>
      <c r="R242" s="14"/>
      <c r="S242" s="14"/>
      <c r="T242" s="14"/>
      <c r="U242" s="14"/>
      <c r="V242" s="14"/>
      <c r="W242" s="14"/>
      <c r="X242" s="14"/>
      <c r="Y242" s="14"/>
      <c r="Z242" s="14"/>
      <c r="AA242" s="12"/>
      <c r="AB242" s="12"/>
      <c r="AC242" s="12"/>
      <c r="AD242" s="12"/>
      <c r="AE242" s="12"/>
      <c r="AF242" s="12"/>
      <c r="AG242" s="12"/>
      <c r="AH242" s="12"/>
      <c r="AI242" s="12"/>
      <c r="AJ242" s="12"/>
      <c r="AK242" s="12"/>
      <c r="AL242" s="12"/>
      <c r="AM242" s="12"/>
      <c r="AN242" s="12"/>
      <c r="AO242" s="12"/>
      <c r="AP242" s="12"/>
      <c r="AQ242" s="12"/>
      <c r="AR242" s="12"/>
      <c r="AS242" s="12"/>
      <c r="AT242" s="12"/>
      <c r="AU242" s="12"/>
      <c r="AV242" s="12"/>
      <c r="AW242" s="12"/>
      <c r="AX242" s="12"/>
      <c r="AY242" s="12"/>
      <c r="AZ242" s="12"/>
      <c r="BA242" s="12"/>
      <c r="BB242" s="12"/>
      <c r="BC242" s="12"/>
      <c r="BD242" s="12"/>
      <c r="BE242" s="12"/>
      <c r="BF242" s="12"/>
      <c r="BG242" s="12"/>
      <c r="BH242" s="12"/>
      <c r="BI242" s="12"/>
      <c r="BJ242" s="12"/>
      <c r="BK242" s="12"/>
      <c r="BL242" s="12"/>
      <c r="BM242" s="12"/>
      <c r="BN242" s="12"/>
      <c r="BO242" s="12"/>
      <c r="BP242" s="12"/>
      <c r="BQ242" s="12"/>
      <c r="BR242" s="12"/>
      <c r="BS242" s="12"/>
      <c r="BT242" s="12"/>
      <c r="BU242" s="12"/>
      <c r="BV242" s="12"/>
      <c r="BW242" s="12"/>
      <c r="BX242" s="12"/>
      <c r="BY242" s="12"/>
      <c r="BZ242" s="12"/>
      <c r="CA242" s="12"/>
      <c r="CB242" s="12"/>
      <c r="CC242" s="12"/>
      <c r="CD242" s="12"/>
      <c r="CE242" s="12"/>
      <c r="CF242" s="12"/>
      <c r="CG242" s="12"/>
      <c r="CH242" s="12"/>
      <c r="CI242" s="12"/>
      <c r="CJ242" s="12"/>
      <c r="CK242" s="12"/>
      <c r="CL242" s="12"/>
      <c r="CM242" s="12"/>
      <c r="CN242" s="12"/>
      <c r="CO242" s="12"/>
      <c r="CP242" s="12"/>
      <c r="CQ242" s="12"/>
      <c r="CR242" s="12"/>
      <c r="CS242" s="12"/>
      <c r="CT242" s="12"/>
      <c r="CU242" s="12"/>
      <c r="CV242" s="12"/>
      <c r="CW242" s="12"/>
      <c r="CX242" s="12"/>
      <c r="CY242" s="12"/>
      <c r="CZ242" s="12"/>
      <c r="DA242" s="12"/>
      <c r="DB242" s="12"/>
      <c r="DC242" s="12"/>
      <c r="DD242" s="12"/>
      <c r="DE242" s="12"/>
      <c r="DF242" s="12"/>
      <c r="DG242" s="12"/>
      <c r="DH242" s="12"/>
      <c r="DI242" s="12"/>
      <c r="DJ242" s="12"/>
      <c r="DK242" s="12"/>
      <c r="DL242" s="12"/>
      <c r="DM242" s="12"/>
      <c r="DN242" s="12"/>
      <c r="DO242" s="12"/>
      <c r="DP242" s="12"/>
      <c r="DQ242" s="12"/>
      <c r="DR242" s="12"/>
      <c r="DS242" s="12"/>
      <c r="DT242" s="12"/>
      <c r="DU242" s="12"/>
      <c r="DV242" s="12"/>
      <c r="DW242" s="12"/>
      <c r="DX242" s="12"/>
      <c r="DY242" s="12"/>
      <c r="DZ242" s="12"/>
      <c r="EA242" s="12"/>
      <c r="EB242" s="12"/>
      <c r="EC242" s="12"/>
      <c r="ED242" s="12"/>
      <c r="EE242" s="12"/>
      <c r="EF242" s="12"/>
      <c r="EG242" s="12"/>
      <c r="EH242" s="12"/>
      <c r="EI242" s="12"/>
      <c r="EJ242" s="12"/>
      <c r="EK242" s="12"/>
      <c r="EL242" s="12"/>
      <c r="EM242" s="12"/>
      <c r="EN242" s="12"/>
      <c r="EO242" s="12"/>
      <c r="EP242" s="12"/>
      <c r="EQ242" s="12"/>
      <c r="ER242" s="12"/>
      <c r="ES242" s="12"/>
      <c r="ET242" s="12"/>
      <c r="EU242" s="12"/>
      <c r="EV242" s="12"/>
      <c r="EW242" s="12"/>
      <c r="EX242" s="12"/>
      <c r="EY242" s="12"/>
      <c r="EZ242" s="12"/>
      <c r="FA242" s="12"/>
      <c r="FB242" s="12"/>
      <c r="FC242" s="12"/>
      <c r="FD242" s="12"/>
      <c r="FE242" s="12"/>
      <c r="FF242" s="12"/>
      <c r="FG242" s="12"/>
      <c r="FH242" s="12"/>
      <c r="FI242" s="12"/>
      <c r="FJ242" s="12"/>
      <c r="FK242" s="12"/>
      <c r="FL242" s="12"/>
      <c r="FM242" s="12"/>
      <c r="FN242" s="12"/>
      <c r="FO242" s="12"/>
      <c r="FP242" s="12"/>
      <c r="FQ242" s="12"/>
      <c r="FR242" s="12"/>
      <c r="FS242" s="12"/>
      <c r="FT242" s="12"/>
      <c r="FU242" s="12"/>
      <c r="FV242" s="12"/>
      <c r="FW242" s="12"/>
      <c r="FX242" s="12"/>
      <c r="FY242" s="12"/>
      <c r="FZ242" s="12"/>
      <c r="GA242" s="12"/>
      <c r="GB242" s="12"/>
      <c r="GC242" s="12"/>
      <c r="GD242" s="12"/>
      <c r="GE242" s="12"/>
      <c r="GF242" s="12"/>
      <c r="GG242" s="12"/>
      <c r="GH242" s="12"/>
      <c r="GI242" s="12"/>
      <c r="GJ242" s="12"/>
      <c r="GK242" s="12"/>
      <c r="GL242" s="12"/>
      <c r="GM242" s="12"/>
      <c r="GN242" s="12"/>
      <c r="GO242" s="12"/>
      <c r="GP242" s="12"/>
      <c r="GQ242" s="12"/>
      <c r="GR242" s="12"/>
      <c r="GS242" s="12"/>
      <c r="GT242" s="12"/>
      <c r="GU242" s="12"/>
      <c r="GV242" s="12"/>
      <c r="GW242" s="12"/>
      <c r="GX242" s="12"/>
      <c r="GY242" s="12"/>
      <c r="GZ242" s="12"/>
      <c r="HA242" s="12"/>
      <c r="HB242" s="12"/>
      <c r="HC242" s="12"/>
      <c r="HD242" s="12"/>
      <c r="HE242" s="12"/>
      <c r="HF242" s="12"/>
      <c r="HG242" s="12"/>
      <c r="HH242" s="12"/>
      <c r="HI242" s="12"/>
      <c r="HJ242" s="12"/>
      <c r="HK242" s="12"/>
      <c r="HL242" s="12"/>
      <c r="HM242" s="12"/>
      <c r="HN242" s="12"/>
      <c r="HO242" s="12"/>
      <c r="HP242" s="12"/>
      <c r="HQ242" s="12"/>
      <c r="HR242" s="12"/>
      <c r="HS242" s="12"/>
      <c r="HT242" s="12"/>
      <c r="HU242" s="12"/>
      <c r="HV242" s="12"/>
      <c r="HW242" s="12"/>
      <c r="HX242" s="12"/>
      <c r="HY242" s="12"/>
      <c r="HZ242" s="12"/>
      <c r="IA242" s="12"/>
      <c r="IB242" s="12"/>
      <c r="IC242" s="12"/>
      <c r="ID242" s="12"/>
      <c r="IE242" s="12"/>
      <c r="IF242" s="12"/>
      <c r="IG242" s="12"/>
      <c r="IH242" s="12"/>
      <c r="II242" s="12"/>
      <c r="IJ242" s="12"/>
      <c r="IK242" s="12"/>
      <c r="IL242" s="12"/>
      <c r="IM242" s="12"/>
      <c r="IN242" s="12"/>
      <c r="IO242" s="12"/>
      <c r="IP242" s="12"/>
      <c r="IQ242" s="12"/>
      <c r="IR242" s="12"/>
      <c r="IS242" s="12"/>
    </row>
    <row r="243" spans="1:253" ht="15.75" x14ac:dyDescent="0.25">
      <c r="A243" s="94">
        <v>215</v>
      </c>
      <c r="B243" s="89">
        <v>1439</v>
      </c>
      <c r="C243" s="91" t="s">
        <v>322</v>
      </c>
      <c r="D243" s="89" t="s">
        <v>186</v>
      </c>
      <c r="E243" s="94">
        <v>25</v>
      </c>
      <c r="F243" s="90">
        <v>11.94</v>
      </c>
      <c r="G243" s="147">
        <f t="shared" si="6"/>
        <v>931.31999999999994</v>
      </c>
      <c r="H243" s="151" t="s">
        <v>196</v>
      </c>
      <c r="I243" s="87"/>
      <c r="J243" s="14"/>
      <c r="K243" s="14"/>
      <c r="L243" s="14"/>
      <c r="M243" s="14"/>
      <c r="N243" s="14"/>
      <c r="O243" s="14"/>
      <c r="P243" s="14"/>
      <c r="Q243" s="14"/>
      <c r="R243" s="14"/>
      <c r="S243" s="14"/>
      <c r="T243" s="14"/>
      <c r="U243" s="14"/>
      <c r="V243" s="14"/>
      <c r="W243" s="14"/>
      <c r="X243" s="14"/>
      <c r="Y243" s="14"/>
      <c r="Z243" s="14"/>
      <c r="AA243" s="12"/>
      <c r="AB243" s="12"/>
      <c r="AC243" s="12"/>
      <c r="AD243" s="12"/>
      <c r="AE243" s="12"/>
      <c r="AF243" s="12"/>
      <c r="AG243" s="12"/>
      <c r="AH243" s="12"/>
      <c r="AI243" s="12"/>
      <c r="AJ243" s="12"/>
      <c r="AK243" s="12"/>
      <c r="AL243" s="12"/>
      <c r="AM243" s="12"/>
      <c r="AN243" s="12"/>
      <c r="AO243" s="12"/>
      <c r="AP243" s="12"/>
      <c r="AQ243" s="12"/>
      <c r="AR243" s="12"/>
      <c r="AS243" s="12"/>
      <c r="AT243" s="12"/>
      <c r="AU243" s="12"/>
      <c r="AV243" s="12"/>
      <c r="AW243" s="12"/>
      <c r="AX243" s="12"/>
      <c r="AY243" s="12"/>
      <c r="AZ243" s="12"/>
      <c r="BA243" s="12"/>
      <c r="BB243" s="12"/>
      <c r="BC243" s="12"/>
      <c r="BD243" s="12"/>
      <c r="BE243" s="12"/>
      <c r="BF243" s="12"/>
      <c r="BG243" s="12"/>
      <c r="BH243" s="12"/>
      <c r="BI243" s="12"/>
      <c r="BJ243" s="12"/>
      <c r="BK243" s="12"/>
      <c r="BL243" s="12"/>
      <c r="BM243" s="12"/>
      <c r="BN243" s="12"/>
      <c r="BO243" s="12"/>
      <c r="BP243" s="12"/>
      <c r="BQ243" s="12"/>
      <c r="BR243" s="12"/>
      <c r="BS243" s="12"/>
      <c r="BT243" s="12"/>
      <c r="BU243" s="12"/>
      <c r="BV243" s="12"/>
      <c r="BW243" s="12"/>
      <c r="BX243" s="12"/>
      <c r="BY243" s="12"/>
      <c r="BZ243" s="12"/>
      <c r="CA243" s="12"/>
      <c r="CB243" s="12"/>
      <c r="CC243" s="12"/>
      <c r="CD243" s="12"/>
      <c r="CE243" s="12"/>
      <c r="CF243" s="12"/>
      <c r="CG243" s="12"/>
      <c r="CH243" s="12"/>
      <c r="CI243" s="12"/>
      <c r="CJ243" s="12"/>
      <c r="CK243" s="12"/>
      <c r="CL243" s="12"/>
      <c r="CM243" s="12"/>
      <c r="CN243" s="12"/>
      <c r="CO243" s="12"/>
      <c r="CP243" s="12"/>
      <c r="CQ243" s="12"/>
      <c r="CR243" s="12"/>
      <c r="CS243" s="12"/>
      <c r="CT243" s="12"/>
      <c r="CU243" s="12"/>
      <c r="CV243" s="12"/>
      <c r="CW243" s="12"/>
      <c r="CX243" s="12"/>
      <c r="CY243" s="12"/>
      <c r="CZ243" s="12"/>
      <c r="DA243" s="12"/>
      <c r="DB243" s="12"/>
      <c r="DC243" s="12"/>
      <c r="DD243" s="12"/>
      <c r="DE243" s="12"/>
      <c r="DF243" s="12"/>
      <c r="DG243" s="12"/>
      <c r="DH243" s="12"/>
      <c r="DI243" s="12"/>
      <c r="DJ243" s="12"/>
      <c r="DK243" s="12"/>
      <c r="DL243" s="12"/>
      <c r="DM243" s="12"/>
      <c r="DN243" s="12"/>
      <c r="DO243" s="12"/>
      <c r="DP243" s="12"/>
      <c r="DQ243" s="12"/>
      <c r="DR243" s="12"/>
      <c r="DS243" s="12"/>
      <c r="DT243" s="12"/>
      <c r="DU243" s="12"/>
      <c r="DV243" s="12"/>
      <c r="DW243" s="12"/>
      <c r="DX243" s="12"/>
      <c r="DY243" s="12"/>
      <c r="DZ243" s="12"/>
      <c r="EA243" s="12"/>
      <c r="EB243" s="12"/>
      <c r="EC243" s="12"/>
      <c r="ED243" s="12"/>
      <c r="EE243" s="12"/>
      <c r="EF243" s="12"/>
      <c r="EG243" s="12"/>
      <c r="EH243" s="12"/>
      <c r="EI243" s="12"/>
      <c r="EJ243" s="12"/>
      <c r="EK243" s="12"/>
      <c r="EL243" s="12"/>
      <c r="EM243" s="12"/>
      <c r="EN243" s="12"/>
      <c r="EO243" s="12"/>
      <c r="EP243" s="12"/>
      <c r="EQ243" s="12"/>
      <c r="ER243" s="12"/>
      <c r="ES243" s="12"/>
      <c r="ET243" s="12"/>
      <c r="EU243" s="12"/>
      <c r="EV243" s="12"/>
      <c r="EW243" s="12"/>
      <c r="EX243" s="12"/>
      <c r="EY243" s="12"/>
      <c r="EZ243" s="12"/>
      <c r="FA243" s="12"/>
      <c r="FB243" s="12"/>
      <c r="FC243" s="12"/>
      <c r="FD243" s="12"/>
      <c r="FE243" s="12"/>
      <c r="FF243" s="12"/>
      <c r="FG243" s="12"/>
      <c r="FH243" s="12"/>
      <c r="FI243" s="12"/>
      <c r="FJ243" s="12"/>
      <c r="FK243" s="12"/>
      <c r="FL243" s="12"/>
      <c r="FM243" s="12"/>
      <c r="FN243" s="12"/>
      <c r="FO243" s="12"/>
      <c r="FP243" s="12"/>
      <c r="FQ243" s="12"/>
      <c r="FR243" s="12"/>
      <c r="FS243" s="12"/>
      <c r="FT243" s="12"/>
      <c r="FU243" s="12"/>
      <c r="FV243" s="12"/>
      <c r="FW243" s="12"/>
      <c r="FX243" s="12"/>
      <c r="FY243" s="12"/>
      <c r="FZ243" s="12"/>
      <c r="GA243" s="12"/>
      <c r="GB243" s="12"/>
      <c r="GC243" s="12"/>
      <c r="GD243" s="12"/>
      <c r="GE243" s="12"/>
      <c r="GF243" s="12"/>
      <c r="GG243" s="12"/>
      <c r="GH243" s="12"/>
      <c r="GI243" s="12"/>
      <c r="GJ243" s="12"/>
      <c r="GK243" s="12"/>
      <c r="GL243" s="12"/>
      <c r="GM243" s="12"/>
      <c r="GN243" s="12"/>
      <c r="GO243" s="12"/>
      <c r="GP243" s="12"/>
      <c r="GQ243" s="12"/>
      <c r="GR243" s="12"/>
      <c r="GS243" s="12"/>
      <c r="GT243" s="12"/>
      <c r="GU243" s="12"/>
      <c r="GV243" s="12"/>
      <c r="GW243" s="12"/>
      <c r="GX243" s="12"/>
      <c r="GY243" s="12"/>
      <c r="GZ243" s="12"/>
      <c r="HA243" s="12"/>
      <c r="HB243" s="12"/>
      <c r="HC243" s="12"/>
      <c r="HD243" s="12"/>
      <c r="HE243" s="12"/>
      <c r="HF243" s="12"/>
      <c r="HG243" s="12"/>
      <c r="HH243" s="12"/>
      <c r="HI243" s="12"/>
      <c r="HJ243" s="12"/>
      <c r="HK243" s="12"/>
      <c r="HL243" s="12"/>
      <c r="HM243" s="12"/>
      <c r="HN243" s="12"/>
      <c r="HO243" s="12"/>
      <c r="HP243" s="12"/>
      <c r="HQ243" s="12"/>
      <c r="HR243" s="12"/>
      <c r="HS243" s="12"/>
      <c r="HT243" s="12"/>
      <c r="HU243" s="12"/>
      <c r="HV243" s="12"/>
      <c r="HW243" s="12"/>
      <c r="HX243" s="12"/>
      <c r="HY243" s="12"/>
      <c r="HZ243" s="12"/>
      <c r="IA243" s="12"/>
      <c r="IB243" s="12"/>
      <c r="IC243" s="12"/>
      <c r="ID243" s="12"/>
      <c r="IE243" s="12"/>
      <c r="IF243" s="12"/>
      <c r="IG243" s="12"/>
      <c r="IH243" s="12"/>
      <c r="II243" s="12"/>
      <c r="IJ243" s="12"/>
      <c r="IK243" s="12"/>
      <c r="IL243" s="12"/>
      <c r="IM243" s="12"/>
      <c r="IN243" s="12"/>
      <c r="IO243" s="12"/>
      <c r="IP243" s="12"/>
      <c r="IQ243" s="12"/>
      <c r="IR243" s="12"/>
      <c r="IS243" s="12"/>
    </row>
    <row r="244" spans="1:253" ht="15.75" x14ac:dyDescent="0.25">
      <c r="A244" s="94">
        <v>216</v>
      </c>
      <c r="B244" s="89">
        <v>1433</v>
      </c>
      <c r="C244" s="91" t="s">
        <v>168</v>
      </c>
      <c r="D244" s="89" t="s">
        <v>186</v>
      </c>
      <c r="E244" s="94">
        <v>30</v>
      </c>
      <c r="F244" s="90">
        <v>10.97</v>
      </c>
      <c r="G244" s="147">
        <f t="shared" si="6"/>
        <v>855.66000000000008</v>
      </c>
      <c r="H244" s="151" t="s">
        <v>196</v>
      </c>
      <c r="I244" s="87"/>
      <c r="J244" s="14"/>
      <c r="K244" s="14"/>
      <c r="L244" s="14"/>
      <c r="M244" s="14"/>
      <c r="N244" s="14"/>
      <c r="O244" s="14"/>
      <c r="P244" s="14"/>
      <c r="Q244" s="14"/>
      <c r="R244" s="14"/>
      <c r="S244" s="14"/>
      <c r="T244" s="14"/>
      <c r="U244" s="14"/>
      <c r="V244" s="14"/>
      <c r="W244" s="14"/>
      <c r="X244" s="14"/>
      <c r="Y244" s="14"/>
      <c r="Z244" s="14"/>
      <c r="AA244" s="12"/>
      <c r="AB244" s="12"/>
      <c r="AC244" s="12"/>
      <c r="AD244" s="12"/>
      <c r="AE244" s="12"/>
      <c r="AF244" s="12"/>
      <c r="AG244" s="12"/>
      <c r="AH244" s="12"/>
      <c r="AI244" s="12"/>
      <c r="AJ244" s="12"/>
      <c r="AK244" s="12"/>
      <c r="AL244" s="12"/>
      <c r="AM244" s="12"/>
      <c r="AN244" s="12"/>
      <c r="AO244" s="12"/>
      <c r="AP244" s="12"/>
      <c r="AQ244" s="12"/>
      <c r="AR244" s="12"/>
      <c r="AS244" s="12"/>
      <c r="AT244" s="12"/>
      <c r="AU244" s="12"/>
      <c r="AV244" s="12"/>
      <c r="AW244" s="12"/>
      <c r="AX244" s="12"/>
      <c r="AY244" s="12"/>
      <c r="AZ244" s="12"/>
      <c r="BA244" s="12"/>
      <c r="BB244" s="12"/>
      <c r="BC244" s="12"/>
      <c r="BD244" s="12"/>
      <c r="BE244" s="12"/>
      <c r="BF244" s="12"/>
      <c r="BG244" s="12"/>
      <c r="BH244" s="12"/>
      <c r="BI244" s="12"/>
      <c r="BJ244" s="12"/>
      <c r="BK244" s="12"/>
      <c r="BL244" s="12"/>
      <c r="BM244" s="12"/>
      <c r="BN244" s="12"/>
      <c r="BO244" s="12"/>
      <c r="BP244" s="12"/>
      <c r="BQ244" s="12"/>
      <c r="BR244" s="12"/>
      <c r="BS244" s="12"/>
      <c r="BT244" s="12"/>
      <c r="BU244" s="12"/>
      <c r="BV244" s="12"/>
      <c r="BW244" s="12"/>
      <c r="BX244" s="12"/>
      <c r="BY244" s="12"/>
      <c r="BZ244" s="12"/>
      <c r="CA244" s="12"/>
      <c r="CB244" s="12"/>
      <c r="CC244" s="12"/>
      <c r="CD244" s="12"/>
      <c r="CE244" s="12"/>
      <c r="CF244" s="12"/>
      <c r="CG244" s="12"/>
      <c r="CH244" s="12"/>
      <c r="CI244" s="12"/>
      <c r="CJ244" s="12"/>
      <c r="CK244" s="12"/>
      <c r="CL244" s="12"/>
      <c r="CM244" s="12"/>
      <c r="CN244" s="12"/>
      <c r="CO244" s="12"/>
      <c r="CP244" s="12"/>
      <c r="CQ244" s="12"/>
      <c r="CR244" s="12"/>
      <c r="CS244" s="12"/>
      <c r="CT244" s="12"/>
      <c r="CU244" s="12"/>
      <c r="CV244" s="12"/>
      <c r="CW244" s="12"/>
      <c r="CX244" s="12"/>
      <c r="CY244" s="12"/>
      <c r="CZ244" s="12"/>
      <c r="DA244" s="12"/>
      <c r="DB244" s="12"/>
      <c r="DC244" s="12"/>
      <c r="DD244" s="12"/>
      <c r="DE244" s="12"/>
      <c r="DF244" s="12"/>
      <c r="DG244" s="12"/>
      <c r="DH244" s="12"/>
      <c r="DI244" s="12"/>
      <c r="DJ244" s="12"/>
      <c r="DK244" s="12"/>
      <c r="DL244" s="12"/>
      <c r="DM244" s="12"/>
      <c r="DN244" s="12"/>
      <c r="DO244" s="12"/>
      <c r="DP244" s="12"/>
      <c r="DQ244" s="12"/>
      <c r="DR244" s="12"/>
      <c r="DS244" s="12"/>
      <c r="DT244" s="12"/>
      <c r="DU244" s="12"/>
      <c r="DV244" s="12"/>
      <c r="DW244" s="12"/>
      <c r="DX244" s="12"/>
      <c r="DY244" s="12"/>
      <c r="DZ244" s="12"/>
      <c r="EA244" s="12"/>
      <c r="EB244" s="12"/>
      <c r="EC244" s="12"/>
      <c r="ED244" s="12"/>
      <c r="EE244" s="12"/>
      <c r="EF244" s="12"/>
      <c r="EG244" s="12"/>
      <c r="EH244" s="12"/>
      <c r="EI244" s="12"/>
      <c r="EJ244" s="12"/>
      <c r="EK244" s="12"/>
      <c r="EL244" s="12"/>
      <c r="EM244" s="12"/>
      <c r="EN244" s="12"/>
      <c r="EO244" s="12"/>
      <c r="EP244" s="12"/>
      <c r="EQ244" s="12"/>
      <c r="ER244" s="12"/>
      <c r="ES244" s="12"/>
      <c r="ET244" s="12"/>
      <c r="EU244" s="12"/>
      <c r="EV244" s="12"/>
      <c r="EW244" s="12"/>
      <c r="EX244" s="12"/>
      <c r="EY244" s="12"/>
      <c r="EZ244" s="12"/>
      <c r="FA244" s="12"/>
      <c r="FB244" s="12"/>
      <c r="FC244" s="12"/>
      <c r="FD244" s="12"/>
      <c r="FE244" s="12"/>
      <c r="FF244" s="12"/>
      <c r="FG244" s="12"/>
      <c r="FH244" s="12"/>
      <c r="FI244" s="12"/>
      <c r="FJ244" s="12"/>
      <c r="FK244" s="12"/>
      <c r="FL244" s="12"/>
      <c r="FM244" s="12"/>
      <c r="FN244" s="12"/>
      <c r="FO244" s="12"/>
      <c r="FP244" s="12"/>
      <c r="FQ244" s="12"/>
      <c r="FR244" s="12"/>
      <c r="FS244" s="12"/>
      <c r="FT244" s="12"/>
      <c r="FU244" s="12"/>
      <c r="FV244" s="12"/>
      <c r="FW244" s="12"/>
      <c r="FX244" s="12"/>
      <c r="FY244" s="12"/>
      <c r="FZ244" s="12"/>
      <c r="GA244" s="12"/>
      <c r="GB244" s="12"/>
      <c r="GC244" s="12"/>
      <c r="GD244" s="12"/>
      <c r="GE244" s="12"/>
      <c r="GF244" s="12"/>
      <c r="GG244" s="12"/>
      <c r="GH244" s="12"/>
      <c r="GI244" s="12"/>
      <c r="GJ244" s="12"/>
      <c r="GK244" s="12"/>
      <c r="GL244" s="12"/>
      <c r="GM244" s="12"/>
      <c r="GN244" s="12"/>
      <c r="GO244" s="12"/>
      <c r="GP244" s="12"/>
      <c r="GQ244" s="12"/>
      <c r="GR244" s="12"/>
      <c r="GS244" s="12"/>
      <c r="GT244" s="12"/>
      <c r="GU244" s="12"/>
      <c r="GV244" s="12"/>
      <c r="GW244" s="12"/>
      <c r="GX244" s="12"/>
      <c r="GY244" s="12"/>
      <c r="GZ244" s="12"/>
      <c r="HA244" s="12"/>
      <c r="HB244" s="12"/>
      <c r="HC244" s="12"/>
      <c r="HD244" s="12"/>
      <c r="HE244" s="12"/>
      <c r="HF244" s="12"/>
      <c r="HG244" s="12"/>
      <c r="HH244" s="12"/>
      <c r="HI244" s="12"/>
      <c r="HJ244" s="12"/>
      <c r="HK244" s="12"/>
      <c r="HL244" s="12"/>
      <c r="HM244" s="12"/>
      <c r="HN244" s="12"/>
      <c r="HO244" s="12"/>
      <c r="HP244" s="12"/>
      <c r="HQ244" s="12"/>
      <c r="HR244" s="12"/>
      <c r="HS244" s="12"/>
      <c r="HT244" s="12"/>
      <c r="HU244" s="12"/>
      <c r="HV244" s="12"/>
      <c r="HW244" s="12"/>
      <c r="HX244" s="12"/>
      <c r="HY244" s="12"/>
      <c r="HZ244" s="12"/>
      <c r="IA244" s="12"/>
      <c r="IB244" s="12"/>
      <c r="IC244" s="12"/>
      <c r="ID244" s="12"/>
      <c r="IE244" s="12"/>
      <c r="IF244" s="12"/>
      <c r="IG244" s="12"/>
      <c r="IH244" s="12"/>
      <c r="II244" s="12"/>
      <c r="IJ244" s="12"/>
      <c r="IK244" s="12"/>
      <c r="IL244" s="12"/>
      <c r="IM244" s="12"/>
      <c r="IN244" s="12"/>
      <c r="IO244" s="12"/>
      <c r="IP244" s="12"/>
      <c r="IQ244" s="12"/>
      <c r="IR244" s="12"/>
      <c r="IS244" s="12"/>
    </row>
    <row r="245" spans="1:253" s="12" customFormat="1" ht="15.75" x14ac:dyDescent="0.25">
      <c r="A245" s="94">
        <v>217</v>
      </c>
      <c r="B245" s="89">
        <v>1424</v>
      </c>
      <c r="C245" s="91" t="s">
        <v>232</v>
      </c>
      <c r="D245" s="89" t="s">
        <v>186</v>
      </c>
      <c r="E245" s="94">
        <v>25</v>
      </c>
      <c r="F245" s="90">
        <v>11.94</v>
      </c>
      <c r="G245" s="147">
        <f t="shared" si="6"/>
        <v>931.31999999999994</v>
      </c>
      <c r="H245" s="152" t="s">
        <v>196</v>
      </c>
      <c r="I245" s="87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/>
      <c r="AB245"/>
      <c r="AC245"/>
      <c r="AD245"/>
      <c r="AE245"/>
      <c r="AF245"/>
      <c r="AG245"/>
      <c r="AH245"/>
      <c r="AI245"/>
      <c r="AJ245"/>
      <c r="AK245"/>
      <c r="AL245"/>
      <c r="AM245"/>
      <c r="AN245"/>
      <c r="AO245"/>
      <c r="AP245"/>
      <c r="AQ245"/>
      <c r="AR245"/>
      <c r="AS245"/>
      <c r="AT245"/>
      <c r="AU245"/>
      <c r="AV245"/>
      <c r="AW245"/>
      <c r="AX245"/>
      <c r="AY245"/>
      <c r="AZ245"/>
      <c r="BA245"/>
      <c r="BB245"/>
      <c r="BC245"/>
      <c r="BD245"/>
      <c r="BE245"/>
      <c r="BF245"/>
      <c r="BG245"/>
      <c r="BH245"/>
      <c r="BI245"/>
      <c r="BJ245"/>
      <c r="BK245"/>
      <c r="BL245"/>
      <c r="BM245"/>
      <c r="BN245"/>
      <c r="BO245"/>
      <c r="BP245"/>
      <c r="BQ245"/>
      <c r="BR245"/>
      <c r="BS245"/>
      <c r="BT245"/>
      <c r="BU245"/>
      <c r="BV245"/>
      <c r="BW245"/>
      <c r="BX245"/>
      <c r="BY245"/>
      <c r="BZ245"/>
      <c r="CA245"/>
      <c r="CB245"/>
      <c r="CC245"/>
      <c r="CD245"/>
      <c r="CE245"/>
      <c r="CF245"/>
      <c r="CG245"/>
      <c r="CH245"/>
      <c r="CI245"/>
      <c r="CJ245"/>
      <c r="CK245"/>
      <c r="CL245"/>
      <c r="CM245"/>
      <c r="CN245"/>
      <c r="CO245"/>
      <c r="CP245"/>
      <c r="CQ245"/>
      <c r="CR245"/>
      <c r="CS245"/>
      <c r="CT245"/>
      <c r="CU245"/>
      <c r="CV245"/>
      <c r="CW245"/>
      <c r="CX245"/>
      <c r="CY245"/>
      <c r="CZ245"/>
      <c r="DA245"/>
      <c r="DB245"/>
      <c r="DC245"/>
      <c r="DD245"/>
      <c r="DE245"/>
      <c r="DF245"/>
      <c r="DG245"/>
      <c r="DH245"/>
      <c r="DI245"/>
      <c r="DJ245"/>
      <c r="DK245"/>
      <c r="DL245"/>
      <c r="DM245"/>
      <c r="DN245"/>
      <c r="DO245"/>
      <c r="DP245"/>
      <c r="DQ245"/>
      <c r="DR245"/>
      <c r="DS245"/>
      <c r="DT245"/>
      <c r="DU245"/>
      <c r="DV245"/>
      <c r="DW245"/>
      <c r="DX245"/>
      <c r="DY245"/>
      <c r="DZ245"/>
      <c r="EA245"/>
      <c r="EB245"/>
      <c r="EC245"/>
      <c r="ED245"/>
      <c r="EE245"/>
      <c r="EF245"/>
      <c r="EG245"/>
      <c r="EH245"/>
      <c r="EI245"/>
      <c r="EJ245"/>
      <c r="EK245"/>
      <c r="EL245"/>
      <c r="EM245"/>
      <c r="EN245"/>
      <c r="EO245"/>
      <c r="EP245"/>
      <c r="EQ245"/>
      <c r="ER245"/>
      <c r="ES245"/>
      <c r="ET245"/>
      <c r="EU245"/>
      <c r="EV245"/>
      <c r="EW245"/>
      <c r="EX245"/>
      <c r="EY245"/>
      <c r="EZ245"/>
      <c r="FA245"/>
      <c r="FB245"/>
      <c r="FC245"/>
      <c r="FD245"/>
      <c r="FE245"/>
      <c r="FF245"/>
      <c r="FG245"/>
      <c r="FH245"/>
      <c r="FI245"/>
      <c r="FJ245"/>
      <c r="FK245"/>
      <c r="FL245"/>
      <c r="FM245"/>
      <c r="FN245"/>
      <c r="FO245"/>
      <c r="FP245"/>
      <c r="FQ245"/>
      <c r="FR245"/>
      <c r="FS245"/>
      <c r="FT245"/>
      <c r="FU245"/>
      <c r="FV245"/>
      <c r="FW245"/>
      <c r="FX245"/>
      <c r="FY245"/>
      <c r="FZ245"/>
      <c r="GA245"/>
      <c r="GB245"/>
      <c r="GC245"/>
      <c r="GD245"/>
      <c r="GE245"/>
      <c r="GF245"/>
      <c r="GG245"/>
      <c r="GH245"/>
      <c r="GI245"/>
      <c r="GJ245"/>
      <c r="GK245"/>
      <c r="GL245"/>
      <c r="GM245"/>
      <c r="GN245"/>
      <c r="GO245"/>
      <c r="GP245"/>
      <c r="GQ245"/>
      <c r="GR245"/>
      <c r="GS245"/>
      <c r="GT245"/>
      <c r="GU245"/>
      <c r="GV245"/>
      <c r="GW245"/>
      <c r="GX245"/>
      <c r="GY245"/>
      <c r="GZ245"/>
      <c r="HA245"/>
      <c r="HB245"/>
      <c r="HC245"/>
      <c r="HD245"/>
      <c r="HE245"/>
      <c r="HF245"/>
      <c r="HG245"/>
      <c r="HH245"/>
      <c r="HI245"/>
      <c r="HJ245"/>
      <c r="HK245"/>
      <c r="HL245"/>
      <c r="HM245"/>
      <c r="HN245"/>
      <c r="HO245"/>
      <c r="HP245"/>
      <c r="HQ245"/>
      <c r="HR245"/>
      <c r="HS245"/>
      <c r="HT245"/>
      <c r="HU245"/>
      <c r="HV245"/>
      <c r="HW245"/>
      <c r="HX245"/>
      <c r="HY245"/>
      <c r="HZ245"/>
      <c r="IA245"/>
      <c r="IB245"/>
      <c r="IC245"/>
      <c r="ID245"/>
      <c r="IE245"/>
      <c r="IF245"/>
      <c r="IG245"/>
      <c r="IH245"/>
      <c r="II245"/>
      <c r="IJ245"/>
      <c r="IK245"/>
      <c r="IL245"/>
      <c r="IM245"/>
      <c r="IN245"/>
      <c r="IO245"/>
      <c r="IP245"/>
      <c r="IQ245"/>
      <c r="IR245"/>
      <c r="IS245"/>
    </row>
    <row r="246" spans="1:253" ht="15.75" x14ac:dyDescent="0.25">
      <c r="A246" s="94">
        <v>218</v>
      </c>
      <c r="B246" s="89">
        <v>1441</v>
      </c>
      <c r="C246" s="91" t="s">
        <v>363</v>
      </c>
      <c r="D246" s="89" t="s">
        <v>186</v>
      </c>
      <c r="E246" s="94">
        <v>30</v>
      </c>
      <c r="F246" s="90">
        <v>7.5</v>
      </c>
      <c r="G246" s="147">
        <f t="shared" si="6"/>
        <v>585</v>
      </c>
      <c r="H246" s="152" t="s">
        <v>196</v>
      </c>
    </row>
    <row r="247" spans="1:253" ht="15.75" x14ac:dyDescent="0.25">
      <c r="A247" s="94">
        <v>219</v>
      </c>
      <c r="B247" s="89">
        <v>1421</v>
      </c>
      <c r="C247" s="91" t="s">
        <v>145</v>
      </c>
      <c r="D247" s="89" t="s">
        <v>186</v>
      </c>
      <c r="E247" s="94">
        <v>25</v>
      </c>
      <c r="F247" s="90">
        <v>10.97</v>
      </c>
      <c r="G247" s="147">
        <f t="shared" si="6"/>
        <v>855.66000000000008</v>
      </c>
      <c r="H247" s="150" t="s">
        <v>196</v>
      </c>
    </row>
    <row r="248" spans="1:253" s="12" customFormat="1" ht="15.75" x14ac:dyDescent="0.25">
      <c r="A248" s="94">
        <v>220</v>
      </c>
      <c r="B248" s="89">
        <v>1437</v>
      </c>
      <c r="C248" s="91" t="s">
        <v>358</v>
      </c>
      <c r="D248" s="89" t="s">
        <v>186</v>
      </c>
      <c r="E248" s="94">
        <v>25</v>
      </c>
      <c r="F248" s="90">
        <v>11.39</v>
      </c>
      <c r="G248" s="147">
        <f t="shared" si="6"/>
        <v>888.42000000000007</v>
      </c>
      <c r="H248" s="150" t="s">
        <v>196</v>
      </c>
      <c r="I248" s="87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/>
      <c r="AB248"/>
      <c r="AC248"/>
      <c r="AD248"/>
      <c r="AE248"/>
      <c r="AF248"/>
      <c r="AG248"/>
      <c r="AH248"/>
      <c r="AI248"/>
      <c r="AJ248"/>
      <c r="AK248"/>
      <c r="AL248"/>
      <c r="AM248"/>
      <c r="AN248"/>
      <c r="AO248"/>
      <c r="AP248"/>
      <c r="AQ248"/>
      <c r="AR248"/>
      <c r="AS248"/>
      <c r="AT248"/>
      <c r="AU248"/>
      <c r="AV248"/>
      <c r="AW248"/>
      <c r="AX248"/>
      <c r="AY248"/>
      <c r="AZ248"/>
      <c r="BA248"/>
      <c r="BB248"/>
      <c r="BC248"/>
      <c r="BD248"/>
      <c r="BE248"/>
      <c r="BF248"/>
      <c r="BG248"/>
      <c r="BH248"/>
      <c r="BI248"/>
      <c r="BJ248"/>
      <c r="BK248"/>
      <c r="BL248"/>
      <c r="BM248"/>
      <c r="BN248"/>
      <c r="BO248"/>
      <c r="BP248"/>
      <c r="BQ248"/>
      <c r="BR248"/>
      <c r="BS248"/>
      <c r="BT248"/>
      <c r="BU248"/>
      <c r="BV248"/>
      <c r="BW248"/>
      <c r="BX248"/>
      <c r="BY248"/>
      <c r="BZ248"/>
      <c r="CA248"/>
      <c r="CB248"/>
      <c r="CC248"/>
      <c r="CD248"/>
      <c r="CE248"/>
      <c r="CF248"/>
      <c r="CG248"/>
      <c r="CH248"/>
      <c r="CI248"/>
      <c r="CJ248"/>
      <c r="CK248"/>
      <c r="CL248"/>
      <c r="CM248"/>
      <c r="CN248"/>
      <c r="CO248"/>
      <c r="CP248"/>
      <c r="CQ248"/>
      <c r="CR248"/>
      <c r="CS248"/>
      <c r="CT248"/>
      <c r="CU248"/>
      <c r="CV248"/>
      <c r="CW248"/>
      <c r="CX248"/>
      <c r="CY248"/>
      <c r="CZ248"/>
      <c r="DA248"/>
      <c r="DB248"/>
      <c r="DC248"/>
      <c r="DD248"/>
      <c r="DE248"/>
      <c r="DF248"/>
      <c r="DG248"/>
      <c r="DH248"/>
      <c r="DI248"/>
      <c r="DJ248"/>
      <c r="DK248"/>
      <c r="DL248"/>
      <c r="DM248"/>
      <c r="DN248"/>
      <c r="DO248"/>
      <c r="DP248"/>
      <c r="DQ248"/>
      <c r="DR248"/>
      <c r="DS248"/>
      <c r="DT248"/>
      <c r="DU248"/>
      <c r="DV248"/>
      <c r="DW248"/>
      <c r="DX248"/>
      <c r="DY248"/>
      <c r="DZ248"/>
      <c r="EA248"/>
      <c r="EB248"/>
      <c r="EC248"/>
      <c r="ED248"/>
      <c r="EE248"/>
      <c r="EF248"/>
      <c r="EG248"/>
      <c r="EH248"/>
      <c r="EI248"/>
      <c r="EJ248"/>
      <c r="EK248"/>
      <c r="EL248"/>
      <c r="EM248"/>
      <c r="EN248"/>
      <c r="EO248"/>
      <c r="EP248"/>
      <c r="EQ248"/>
      <c r="ER248"/>
      <c r="ES248"/>
      <c r="ET248"/>
      <c r="EU248"/>
      <c r="EV248"/>
      <c r="EW248"/>
      <c r="EX248"/>
      <c r="EY248"/>
      <c r="EZ248"/>
      <c r="FA248"/>
      <c r="FB248"/>
      <c r="FC248"/>
      <c r="FD248"/>
      <c r="FE248"/>
      <c r="FF248"/>
      <c r="FG248"/>
      <c r="FH248"/>
      <c r="FI248"/>
      <c r="FJ248"/>
      <c r="FK248"/>
      <c r="FL248"/>
      <c r="FM248"/>
      <c r="FN248"/>
      <c r="FO248"/>
      <c r="FP248"/>
      <c r="FQ248"/>
      <c r="FR248"/>
      <c r="FS248"/>
      <c r="FT248"/>
      <c r="FU248"/>
      <c r="FV248"/>
      <c r="FW248"/>
      <c r="FX248"/>
      <c r="FY248"/>
      <c r="FZ248"/>
      <c r="GA248"/>
      <c r="GB248"/>
      <c r="GC248"/>
      <c r="GD248"/>
      <c r="GE248"/>
      <c r="GF248"/>
      <c r="GG248"/>
      <c r="GH248"/>
      <c r="GI248"/>
      <c r="GJ248"/>
      <c r="GK248"/>
      <c r="GL248"/>
      <c r="GM248"/>
      <c r="GN248"/>
      <c r="GO248"/>
      <c r="GP248"/>
      <c r="GQ248"/>
      <c r="GR248"/>
      <c r="GS248"/>
      <c r="GT248"/>
      <c r="GU248"/>
      <c r="GV248"/>
      <c r="GW248"/>
      <c r="GX248"/>
      <c r="GY248"/>
      <c r="GZ248"/>
      <c r="HA248"/>
      <c r="HB248"/>
      <c r="HC248"/>
      <c r="HD248"/>
      <c r="HE248"/>
      <c r="HF248"/>
      <c r="HG248"/>
      <c r="HH248"/>
      <c r="HI248"/>
      <c r="HJ248"/>
      <c r="HK248"/>
      <c r="HL248"/>
      <c r="HM248"/>
      <c r="HN248"/>
      <c r="HO248"/>
      <c r="HP248"/>
      <c r="HQ248"/>
      <c r="HR248"/>
      <c r="HS248"/>
      <c r="HT248"/>
      <c r="HU248"/>
      <c r="HV248"/>
      <c r="HW248"/>
      <c r="HX248"/>
      <c r="HY248"/>
      <c r="HZ248"/>
      <c r="IA248"/>
      <c r="IB248"/>
      <c r="IC248"/>
      <c r="ID248"/>
      <c r="IE248"/>
      <c r="IF248"/>
      <c r="IG248"/>
      <c r="IH248"/>
      <c r="II248"/>
      <c r="IJ248"/>
      <c r="IK248"/>
      <c r="IL248"/>
      <c r="IM248"/>
      <c r="IN248"/>
      <c r="IO248"/>
      <c r="IP248"/>
      <c r="IQ248"/>
      <c r="IR248"/>
      <c r="IS248"/>
    </row>
    <row r="249" spans="1:253" s="12" customFormat="1" ht="15.75" x14ac:dyDescent="0.25">
      <c r="A249" s="94">
        <v>221</v>
      </c>
      <c r="B249" s="89">
        <v>1430</v>
      </c>
      <c r="C249" s="91" t="s">
        <v>362</v>
      </c>
      <c r="D249" s="89" t="s">
        <v>186</v>
      </c>
      <c r="E249" s="94">
        <v>30</v>
      </c>
      <c r="F249" s="90">
        <v>7.5</v>
      </c>
      <c r="G249" s="147">
        <f t="shared" si="6"/>
        <v>585</v>
      </c>
      <c r="H249" s="150" t="s">
        <v>196</v>
      </c>
      <c r="I249" s="14"/>
      <c r="J249" s="14"/>
      <c r="K249" s="14"/>
      <c r="L249" s="14"/>
      <c r="M249" s="14"/>
      <c r="N249" s="14"/>
      <c r="O249" s="14"/>
      <c r="P249" s="14"/>
      <c r="Q249" s="14"/>
      <c r="R249" s="14"/>
      <c r="S249" s="14"/>
      <c r="T249" s="14"/>
      <c r="U249" s="14"/>
      <c r="V249" s="14"/>
      <c r="W249" s="14"/>
      <c r="X249" s="14"/>
      <c r="Y249" s="14"/>
      <c r="Z249" s="14"/>
    </row>
    <row r="250" spans="1:253" s="12" customFormat="1" ht="15.75" x14ac:dyDescent="0.25">
      <c r="A250" s="94">
        <v>222</v>
      </c>
      <c r="B250" s="89">
        <v>1432</v>
      </c>
      <c r="C250" s="91" t="s">
        <v>359</v>
      </c>
      <c r="D250" s="89" t="s">
        <v>186</v>
      </c>
      <c r="E250" s="94">
        <v>20</v>
      </c>
      <c r="F250" s="90">
        <v>10.56</v>
      </c>
      <c r="G250" s="147">
        <f t="shared" si="6"/>
        <v>823.68000000000006</v>
      </c>
      <c r="H250" s="152" t="s">
        <v>196</v>
      </c>
      <c r="I250" s="14"/>
      <c r="J250" s="14"/>
      <c r="K250" s="14"/>
      <c r="L250" s="14"/>
      <c r="M250" s="14"/>
      <c r="N250" s="14"/>
      <c r="O250" s="14"/>
      <c r="P250" s="14"/>
      <c r="Q250" s="14"/>
      <c r="R250" s="14"/>
      <c r="S250" s="14"/>
      <c r="T250" s="14"/>
      <c r="U250" s="14"/>
      <c r="V250" s="14"/>
      <c r="W250" s="14"/>
      <c r="X250" s="14"/>
      <c r="Y250" s="14"/>
      <c r="Z250" s="14"/>
    </row>
    <row r="251" spans="1:253" ht="15.75" x14ac:dyDescent="0.25">
      <c r="A251" s="94">
        <v>223</v>
      </c>
      <c r="B251" s="89">
        <v>1451</v>
      </c>
      <c r="C251" s="91" t="s">
        <v>369</v>
      </c>
      <c r="D251" s="89" t="s">
        <v>186</v>
      </c>
      <c r="E251" s="94">
        <v>30</v>
      </c>
      <c r="F251" s="90">
        <v>15.28</v>
      </c>
      <c r="G251" s="147">
        <f t="shared" si="6"/>
        <v>1191.8399999999999</v>
      </c>
      <c r="H251" s="152" t="s">
        <v>196</v>
      </c>
    </row>
    <row r="252" spans="1:253" ht="15.75" x14ac:dyDescent="0.25">
      <c r="A252" s="94">
        <v>224</v>
      </c>
      <c r="B252" s="89">
        <v>1452</v>
      </c>
      <c r="C252" s="91" t="s">
        <v>369</v>
      </c>
      <c r="D252" s="89" t="s">
        <v>186</v>
      </c>
      <c r="E252" s="94">
        <v>30</v>
      </c>
      <c r="F252" s="90">
        <v>15.28</v>
      </c>
      <c r="G252" s="147">
        <f t="shared" si="6"/>
        <v>1191.8399999999999</v>
      </c>
      <c r="H252" s="152" t="s">
        <v>196</v>
      </c>
    </row>
    <row r="253" spans="1:253" ht="15.75" x14ac:dyDescent="0.25">
      <c r="A253" s="94">
        <v>225</v>
      </c>
      <c r="B253" s="89">
        <v>1453</v>
      </c>
      <c r="C253" s="91" t="s">
        <v>369</v>
      </c>
      <c r="D253" s="89" t="s">
        <v>5</v>
      </c>
      <c r="E253" s="94">
        <v>45</v>
      </c>
      <c r="F253" s="90">
        <v>12.22</v>
      </c>
      <c r="G253" s="147">
        <f t="shared" si="6"/>
        <v>953.16000000000008</v>
      </c>
      <c r="H253" s="152"/>
    </row>
    <row r="254" spans="1:253" ht="15.75" x14ac:dyDescent="0.25">
      <c r="A254" s="94">
        <v>226</v>
      </c>
      <c r="B254" s="89">
        <v>1446</v>
      </c>
      <c r="C254" s="91" t="s">
        <v>370</v>
      </c>
      <c r="D254" s="89" t="s">
        <v>5</v>
      </c>
      <c r="E254" s="94">
        <v>25</v>
      </c>
      <c r="F254" s="90">
        <v>16.66</v>
      </c>
      <c r="G254" s="147">
        <f t="shared" si="6"/>
        <v>1299.48</v>
      </c>
      <c r="H254" s="152" t="s">
        <v>196</v>
      </c>
    </row>
    <row r="255" spans="1:253" ht="15.75" x14ac:dyDescent="0.25">
      <c r="A255" s="94">
        <v>227</v>
      </c>
      <c r="B255" s="89">
        <v>1426</v>
      </c>
      <c r="C255" s="91" t="s">
        <v>372</v>
      </c>
      <c r="D255" s="89" t="s">
        <v>5</v>
      </c>
      <c r="E255" s="94">
        <v>25</v>
      </c>
      <c r="F255" s="90">
        <v>12.22</v>
      </c>
      <c r="G255" s="147">
        <f t="shared" si="6"/>
        <v>953.16000000000008</v>
      </c>
      <c r="H255" s="152" t="s">
        <v>196</v>
      </c>
    </row>
    <row r="256" spans="1:253" ht="15.75" x14ac:dyDescent="0.25">
      <c r="A256" s="94">
        <v>228</v>
      </c>
      <c r="B256" s="89">
        <v>1425</v>
      </c>
      <c r="C256" s="91" t="s">
        <v>436</v>
      </c>
      <c r="D256" s="89" t="s">
        <v>5</v>
      </c>
      <c r="E256" s="94">
        <v>25</v>
      </c>
      <c r="F256" s="90">
        <v>7.5</v>
      </c>
      <c r="G256" s="147">
        <f t="shared" si="6"/>
        <v>585</v>
      </c>
      <c r="H256" s="150" t="s">
        <v>196</v>
      </c>
    </row>
    <row r="257" spans="1:253" ht="15.75" x14ac:dyDescent="0.25">
      <c r="A257" s="94"/>
      <c r="B257" s="89">
        <v>3496</v>
      </c>
      <c r="C257" s="138" t="s">
        <v>305</v>
      </c>
      <c r="D257" s="89" t="s">
        <v>186</v>
      </c>
      <c r="E257" s="94">
        <v>20</v>
      </c>
      <c r="F257" s="137">
        <v>9.8000000000000007</v>
      </c>
      <c r="G257" s="147">
        <f t="shared" si="6"/>
        <v>764.40000000000009</v>
      </c>
      <c r="H257" s="153"/>
    </row>
    <row r="258" spans="1:253" ht="15.75" x14ac:dyDescent="0.25">
      <c r="A258" s="94"/>
      <c r="B258" s="89">
        <v>3493</v>
      </c>
      <c r="C258" s="138" t="s">
        <v>50</v>
      </c>
      <c r="D258" s="89" t="s">
        <v>186</v>
      </c>
      <c r="E258" s="94">
        <v>20</v>
      </c>
      <c r="F258" s="137">
        <v>8.8000000000000007</v>
      </c>
      <c r="G258" s="147">
        <f t="shared" si="6"/>
        <v>686.40000000000009</v>
      </c>
      <c r="H258" s="153"/>
    </row>
    <row r="259" spans="1:253" ht="30.75" customHeight="1" x14ac:dyDescent="0.25">
      <c r="A259" s="183" t="s">
        <v>430</v>
      </c>
      <c r="B259" s="183"/>
      <c r="C259" s="183"/>
      <c r="D259" s="183"/>
      <c r="E259" s="183"/>
      <c r="F259" s="183"/>
      <c r="G259" s="183"/>
      <c r="H259" s="153"/>
    </row>
    <row r="260" spans="1:253" s="12" customFormat="1" ht="15.75" x14ac:dyDescent="0.25">
      <c r="A260" s="94">
        <v>229</v>
      </c>
      <c r="B260" s="89">
        <v>1229</v>
      </c>
      <c r="C260" s="91" t="s">
        <v>179</v>
      </c>
      <c r="D260" s="89" t="s">
        <v>150</v>
      </c>
      <c r="E260" s="94">
        <v>20</v>
      </c>
      <c r="F260" s="90">
        <v>11.9</v>
      </c>
      <c r="G260" s="147">
        <f t="shared" ref="G260:G309" si="7">F260*$I$9</f>
        <v>928.2</v>
      </c>
      <c r="H260" s="150" t="s">
        <v>196</v>
      </c>
      <c r="I260" s="87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/>
      <c r="AB260"/>
      <c r="AC260"/>
      <c r="AD260"/>
      <c r="AE260"/>
      <c r="AF260"/>
      <c r="AG260"/>
      <c r="AH260"/>
      <c r="AI260"/>
      <c r="AJ260"/>
      <c r="AK260"/>
      <c r="AL260"/>
      <c r="AM260"/>
      <c r="AN260"/>
      <c r="AO260"/>
      <c r="AP260"/>
      <c r="AQ260"/>
      <c r="AR260"/>
      <c r="AS260"/>
      <c r="AT260"/>
      <c r="AU260"/>
      <c r="AV260"/>
      <c r="AW260"/>
      <c r="AX260"/>
      <c r="AY260"/>
      <c r="AZ260"/>
      <c r="BA260"/>
      <c r="BB260"/>
      <c r="BC260"/>
      <c r="BD260"/>
      <c r="BE260"/>
      <c r="BF260"/>
      <c r="BG260"/>
      <c r="BH260"/>
      <c r="BI260"/>
      <c r="BJ260"/>
      <c r="BK260"/>
      <c r="BL260"/>
      <c r="BM260"/>
      <c r="BN260"/>
      <c r="BO260"/>
      <c r="BP260"/>
      <c r="BQ260"/>
      <c r="BR260"/>
      <c r="BS260"/>
      <c r="BT260"/>
      <c r="BU260"/>
      <c r="BV260"/>
      <c r="BW260"/>
      <c r="BX260"/>
      <c r="BY260"/>
      <c r="BZ260"/>
      <c r="CA260"/>
      <c r="CB260"/>
      <c r="CC260"/>
      <c r="CD260"/>
      <c r="CE260"/>
      <c r="CF260"/>
      <c r="CG260"/>
      <c r="CH260"/>
      <c r="CI260"/>
      <c r="CJ260"/>
      <c r="CK260"/>
      <c r="CL260"/>
      <c r="CM260"/>
      <c r="CN260"/>
      <c r="CO260"/>
      <c r="CP260"/>
      <c r="CQ260"/>
      <c r="CR260"/>
      <c r="CS260"/>
      <c r="CT260"/>
      <c r="CU260"/>
      <c r="CV260"/>
      <c r="CW260"/>
      <c r="CX260"/>
      <c r="CY260"/>
      <c r="CZ260"/>
      <c r="DA260"/>
      <c r="DB260"/>
      <c r="DC260"/>
      <c r="DD260"/>
      <c r="DE260"/>
      <c r="DF260"/>
      <c r="DG260"/>
      <c r="DH260"/>
      <c r="DI260"/>
      <c r="DJ260"/>
      <c r="DK260"/>
      <c r="DL260"/>
      <c r="DM260"/>
      <c r="DN260"/>
      <c r="DO260"/>
      <c r="DP260"/>
      <c r="DQ260"/>
      <c r="DR260"/>
      <c r="DS260"/>
      <c r="DT260"/>
      <c r="DU260"/>
      <c r="DV260"/>
      <c r="DW260"/>
      <c r="DX260"/>
      <c r="DY260"/>
      <c r="DZ260"/>
      <c r="EA260"/>
      <c r="EB260"/>
      <c r="EC260"/>
      <c r="ED260"/>
      <c r="EE260"/>
      <c r="EF260"/>
      <c r="EG260"/>
      <c r="EH260"/>
      <c r="EI260"/>
      <c r="EJ260"/>
      <c r="EK260"/>
      <c r="EL260"/>
      <c r="EM260"/>
      <c r="EN260"/>
      <c r="EO260"/>
      <c r="EP260"/>
      <c r="EQ260"/>
      <c r="ER260"/>
      <c r="ES260"/>
      <c r="ET260"/>
      <c r="EU260"/>
      <c r="EV260"/>
      <c r="EW260"/>
      <c r="EX260"/>
      <c r="EY260"/>
      <c r="EZ260"/>
      <c r="FA260"/>
      <c r="FB260"/>
      <c r="FC260"/>
      <c r="FD260"/>
      <c r="FE260"/>
      <c r="FF260"/>
      <c r="FG260"/>
      <c r="FH260"/>
      <c r="FI260"/>
      <c r="FJ260"/>
      <c r="FK260"/>
      <c r="FL260"/>
      <c r="FM260"/>
      <c r="FN260"/>
      <c r="FO260"/>
      <c r="FP260"/>
      <c r="FQ260"/>
      <c r="FR260"/>
      <c r="FS260"/>
      <c r="FT260"/>
      <c r="FU260"/>
      <c r="FV260"/>
      <c r="FW260"/>
      <c r="FX260"/>
      <c r="FY260"/>
      <c r="FZ260"/>
      <c r="GA260"/>
      <c r="GB260"/>
      <c r="GC260"/>
      <c r="GD260"/>
      <c r="GE260"/>
      <c r="GF260"/>
      <c r="GG260"/>
      <c r="GH260"/>
      <c r="GI260"/>
      <c r="GJ260"/>
      <c r="GK260"/>
      <c r="GL260"/>
      <c r="GM260"/>
      <c r="GN260"/>
      <c r="GO260"/>
      <c r="GP260"/>
      <c r="GQ260"/>
      <c r="GR260"/>
      <c r="GS260"/>
      <c r="GT260"/>
      <c r="GU260"/>
      <c r="GV260"/>
      <c r="GW260"/>
      <c r="GX260"/>
      <c r="GY260"/>
      <c r="GZ260"/>
      <c r="HA260"/>
      <c r="HB260"/>
      <c r="HC260"/>
      <c r="HD260"/>
      <c r="HE260"/>
      <c r="HF260"/>
      <c r="HG260"/>
      <c r="HH260"/>
      <c r="HI260"/>
      <c r="HJ260"/>
      <c r="HK260"/>
      <c r="HL260"/>
      <c r="HM260"/>
      <c r="HN260"/>
      <c r="HO260"/>
      <c r="HP260"/>
      <c r="HQ260"/>
      <c r="HR260"/>
      <c r="HS260"/>
      <c r="HT260"/>
      <c r="HU260"/>
      <c r="HV260"/>
      <c r="HW260"/>
      <c r="HX260"/>
      <c r="HY260"/>
      <c r="HZ260"/>
      <c r="IA260"/>
      <c r="IB260"/>
      <c r="IC260"/>
      <c r="ID260"/>
      <c r="IE260"/>
      <c r="IF260"/>
      <c r="IG260"/>
      <c r="IH260"/>
      <c r="II260"/>
      <c r="IJ260"/>
      <c r="IK260"/>
      <c r="IL260"/>
      <c r="IM260"/>
      <c r="IN260"/>
      <c r="IO260"/>
      <c r="IP260"/>
      <c r="IQ260"/>
      <c r="IR260"/>
      <c r="IS260"/>
    </row>
    <row r="261" spans="1:253" s="12" customFormat="1" ht="15.75" x14ac:dyDescent="0.25">
      <c r="A261" s="94">
        <v>230</v>
      </c>
      <c r="B261" s="89">
        <v>1238</v>
      </c>
      <c r="C261" s="91" t="s">
        <v>180</v>
      </c>
      <c r="D261" s="89" t="s">
        <v>150</v>
      </c>
      <c r="E261" s="94">
        <v>20</v>
      </c>
      <c r="F261" s="90">
        <v>10.9</v>
      </c>
      <c r="G261" s="147">
        <f t="shared" si="7"/>
        <v>850.2</v>
      </c>
      <c r="H261" s="150"/>
      <c r="I261" s="87" t="s">
        <v>250</v>
      </c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/>
      <c r="AB261"/>
      <c r="AC261"/>
      <c r="AD261"/>
      <c r="AE261"/>
      <c r="AF261"/>
      <c r="AG261"/>
      <c r="AH261"/>
      <c r="AI261"/>
      <c r="AJ261"/>
      <c r="AK261"/>
      <c r="AL261"/>
      <c r="AM261"/>
      <c r="AN261"/>
      <c r="AO261"/>
      <c r="AP261"/>
      <c r="AQ261"/>
      <c r="AR261"/>
      <c r="AS261"/>
      <c r="AT261"/>
      <c r="AU261"/>
      <c r="AV261"/>
      <c r="AW261"/>
      <c r="AX261"/>
      <c r="AY261"/>
      <c r="AZ261"/>
      <c r="BA261"/>
      <c r="BB261"/>
      <c r="BC261"/>
      <c r="BD261"/>
      <c r="BE261"/>
      <c r="BF261"/>
      <c r="BG261"/>
      <c r="BH261"/>
      <c r="BI261"/>
      <c r="BJ261"/>
      <c r="BK261"/>
      <c r="BL261"/>
      <c r="BM261"/>
      <c r="BN261"/>
      <c r="BO261"/>
      <c r="BP261"/>
      <c r="BQ261"/>
      <c r="BR261"/>
      <c r="BS261"/>
      <c r="BT261"/>
      <c r="BU261"/>
      <c r="BV261"/>
      <c r="BW261"/>
      <c r="BX261"/>
      <c r="BY261"/>
      <c r="BZ261"/>
      <c r="CA261"/>
      <c r="CB261"/>
      <c r="CC261"/>
      <c r="CD261"/>
      <c r="CE261"/>
      <c r="CF261"/>
      <c r="CG261"/>
      <c r="CH261"/>
      <c r="CI261"/>
      <c r="CJ261"/>
      <c r="CK261"/>
      <c r="CL261"/>
      <c r="CM261"/>
      <c r="CN261"/>
      <c r="CO261"/>
      <c r="CP261"/>
      <c r="CQ261"/>
      <c r="CR261"/>
      <c r="CS261"/>
      <c r="CT261"/>
      <c r="CU261"/>
      <c r="CV261"/>
      <c r="CW261"/>
      <c r="CX261"/>
      <c r="CY261"/>
      <c r="CZ261"/>
      <c r="DA261"/>
      <c r="DB261"/>
      <c r="DC261"/>
      <c r="DD261"/>
      <c r="DE261"/>
      <c r="DF261"/>
      <c r="DG261"/>
      <c r="DH261"/>
      <c r="DI261"/>
      <c r="DJ261"/>
      <c r="DK261"/>
      <c r="DL261"/>
      <c r="DM261"/>
      <c r="DN261"/>
      <c r="DO261"/>
      <c r="DP261"/>
      <c r="DQ261"/>
      <c r="DR261"/>
      <c r="DS261"/>
      <c r="DT261"/>
      <c r="DU261"/>
      <c r="DV261"/>
      <c r="DW261"/>
      <c r="DX261"/>
      <c r="DY261"/>
      <c r="DZ261"/>
      <c r="EA261"/>
      <c r="EB261"/>
      <c r="EC261"/>
      <c r="ED261"/>
      <c r="EE261"/>
      <c r="EF261"/>
      <c r="EG261"/>
      <c r="EH261"/>
      <c r="EI261"/>
      <c r="EJ261"/>
      <c r="EK261"/>
      <c r="EL261"/>
      <c r="EM261"/>
      <c r="EN261"/>
      <c r="EO261"/>
      <c r="EP261"/>
      <c r="EQ261"/>
      <c r="ER261"/>
      <c r="ES261"/>
      <c r="ET261"/>
      <c r="EU261"/>
      <c r="EV261"/>
      <c r="EW261"/>
      <c r="EX261"/>
      <c r="EY261"/>
      <c r="EZ261"/>
      <c r="FA261"/>
      <c r="FB261"/>
      <c r="FC261"/>
      <c r="FD261"/>
      <c r="FE261"/>
      <c r="FF261"/>
      <c r="FG261"/>
      <c r="FH261"/>
      <c r="FI261"/>
      <c r="FJ261"/>
      <c r="FK261"/>
      <c r="FL261"/>
      <c r="FM261"/>
      <c r="FN261"/>
      <c r="FO261"/>
      <c r="FP261"/>
      <c r="FQ261"/>
      <c r="FR261"/>
      <c r="FS261"/>
      <c r="FT261"/>
      <c r="FU261"/>
      <c r="FV261"/>
      <c r="FW261"/>
      <c r="FX261"/>
      <c r="FY261"/>
      <c r="FZ261"/>
      <c r="GA261"/>
      <c r="GB261"/>
      <c r="GC261"/>
      <c r="GD261"/>
      <c r="GE261"/>
      <c r="GF261"/>
      <c r="GG261"/>
      <c r="GH261"/>
      <c r="GI261"/>
      <c r="GJ261"/>
      <c r="GK261"/>
      <c r="GL261"/>
      <c r="GM261"/>
      <c r="GN261"/>
      <c r="GO261"/>
      <c r="GP261"/>
      <c r="GQ261"/>
      <c r="GR261"/>
      <c r="GS261"/>
      <c r="GT261"/>
      <c r="GU261"/>
      <c r="GV261"/>
      <c r="GW261"/>
      <c r="GX261"/>
      <c r="GY261"/>
      <c r="GZ261"/>
      <c r="HA261"/>
      <c r="HB261"/>
      <c r="HC261"/>
      <c r="HD261"/>
      <c r="HE261"/>
      <c r="HF261"/>
      <c r="HG261"/>
      <c r="HH261"/>
      <c r="HI261"/>
      <c r="HJ261"/>
      <c r="HK261"/>
      <c r="HL261"/>
      <c r="HM261"/>
      <c r="HN261"/>
      <c r="HO261"/>
      <c r="HP261"/>
      <c r="HQ261"/>
      <c r="HR261"/>
      <c r="HS261"/>
      <c r="HT261"/>
      <c r="HU261"/>
      <c r="HV261"/>
      <c r="HW261"/>
      <c r="HX261"/>
      <c r="HY261"/>
      <c r="HZ261"/>
      <c r="IA261"/>
      <c r="IB261"/>
      <c r="IC261"/>
      <c r="ID261"/>
      <c r="IE261"/>
      <c r="IF261"/>
      <c r="IG261"/>
      <c r="IH261"/>
      <c r="II261"/>
      <c r="IJ261"/>
      <c r="IK261"/>
      <c r="IL261"/>
      <c r="IM261"/>
      <c r="IN261"/>
      <c r="IO261"/>
      <c r="IP261"/>
      <c r="IQ261"/>
      <c r="IR261"/>
      <c r="IS261"/>
    </row>
    <row r="262" spans="1:253" s="12" customFormat="1" ht="15.75" x14ac:dyDescent="0.25">
      <c r="A262" s="94">
        <v>231</v>
      </c>
      <c r="B262" s="89">
        <v>1269</v>
      </c>
      <c r="C262" s="91" t="s">
        <v>285</v>
      </c>
      <c r="D262" s="89" t="s">
        <v>150</v>
      </c>
      <c r="E262" s="94">
        <v>25</v>
      </c>
      <c r="F262" s="90">
        <v>15.8</v>
      </c>
      <c r="G262" s="147">
        <f t="shared" si="7"/>
        <v>1232.4000000000001</v>
      </c>
      <c r="H262" s="150"/>
      <c r="I262" s="87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/>
      <c r="AB262"/>
      <c r="AC262"/>
      <c r="AD262"/>
      <c r="AE262"/>
      <c r="AF262"/>
      <c r="AG262"/>
      <c r="AH262"/>
      <c r="AI262"/>
      <c r="AJ262"/>
      <c r="AK262"/>
      <c r="AL262"/>
      <c r="AM262"/>
      <c r="AN262"/>
      <c r="AO262"/>
      <c r="AP262"/>
      <c r="AQ262"/>
      <c r="AR262"/>
      <c r="AS262"/>
      <c r="AT262"/>
      <c r="AU262"/>
      <c r="AV262"/>
      <c r="AW262"/>
      <c r="AX262"/>
      <c r="AY262"/>
      <c r="AZ262"/>
      <c r="BA262"/>
      <c r="BB262"/>
      <c r="BC262"/>
      <c r="BD262"/>
      <c r="BE262"/>
      <c r="BF262"/>
      <c r="BG262"/>
      <c r="BH262"/>
      <c r="BI262"/>
      <c r="BJ262"/>
      <c r="BK262"/>
      <c r="BL262"/>
      <c r="BM262"/>
      <c r="BN262"/>
      <c r="BO262"/>
      <c r="BP262"/>
      <c r="BQ262"/>
      <c r="BR262"/>
      <c r="BS262"/>
      <c r="BT262"/>
      <c r="BU262"/>
      <c r="BV262"/>
      <c r="BW262"/>
      <c r="BX262"/>
      <c r="BY262"/>
      <c r="BZ262"/>
      <c r="CA262"/>
      <c r="CB262"/>
      <c r="CC262"/>
      <c r="CD262"/>
      <c r="CE262"/>
      <c r="CF262"/>
      <c r="CG262"/>
      <c r="CH262"/>
      <c r="CI262"/>
      <c r="CJ262"/>
      <c r="CK262"/>
      <c r="CL262"/>
      <c r="CM262"/>
      <c r="CN262"/>
      <c r="CO262"/>
      <c r="CP262"/>
      <c r="CQ262"/>
      <c r="CR262"/>
      <c r="CS262"/>
      <c r="CT262"/>
      <c r="CU262"/>
      <c r="CV262"/>
      <c r="CW262"/>
      <c r="CX262"/>
      <c r="CY262"/>
      <c r="CZ262"/>
      <c r="DA262"/>
      <c r="DB262"/>
      <c r="DC262"/>
      <c r="DD262"/>
      <c r="DE262"/>
      <c r="DF262"/>
      <c r="DG262"/>
      <c r="DH262"/>
      <c r="DI262"/>
      <c r="DJ262"/>
      <c r="DK262"/>
      <c r="DL262"/>
      <c r="DM262"/>
      <c r="DN262"/>
      <c r="DO262"/>
      <c r="DP262"/>
      <c r="DQ262"/>
      <c r="DR262"/>
      <c r="DS262"/>
      <c r="DT262"/>
      <c r="DU262"/>
      <c r="DV262"/>
      <c r="DW262"/>
      <c r="DX262"/>
      <c r="DY262"/>
      <c r="DZ262"/>
      <c r="EA262"/>
      <c r="EB262"/>
      <c r="EC262"/>
      <c r="ED262"/>
      <c r="EE262"/>
      <c r="EF262"/>
      <c r="EG262"/>
      <c r="EH262"/>
      <c r="EI262"/>
      <c r="EJ262"/>
      <c r="EK262"/>
      <c r="EL262"/>
      <c r="EM262"/>
      <c r="EN262"/>
      <c r="EO262"/>
      <c r="EP262"/>
      <c r="EQ262"/>
      <c r="ER262"/>
      <c r="ES262"/>
      <c r="ET262"/>
      <c r="EU262"/>
      <c r="EV262"/>
      <c r="EW262"/>
      <c r="EX262"/>
      <c r="EY262"/>
      <c r="EZ262"/>
      <c r="FA262"/>
      <c r="FB262"/>
      <c r="FC262"/>
      <c r="FD262"/>
      <c r="FE262"/>
      <c r="FF262"/>
      <c r="FG262"/>
      <c r="FH262"/>
      <c r="FI262"/>
      <c r="FJ262"/>
      <c r="FK262"/>
      <c r="FL262"/>
      <c r="FM262"/>
      <c r="FN262"/>
      <c r="FO262"/>
      <c r="FP262"/>
      <c r="FQ262"/>
      <c r="FR262"/>
      <c r="FS262"/>
      <c r="FT262"/>
      <c r="FU262"/>
      <c r="FV262"/>
      <c r="FW262"/>
      <c r="FX262"/>
      <c r="FY262"/>
      <c r="FZ262"/>
      <c r="GA262"/>
      <c r="GB262"/>
      <c r="GC262"/>
      <c r="GD262"/>
      <c r="GE262"/>
      <c r="GF262"/>
      <c r="GG262"/>
      <c r="GH262"/>
      <c r="GI262"/>
      <c r="GJ262"/>
      <c r="GK262"/>
      <c r="GL262"/>
      <c r="GM262"/>
      <c r="GN262"/>
      <c r="GO262"/>
      <c r="GP262"/>
      <c r="GQ262"/>
      <c r="GR262"/>
      <c r="GS262"/>
      <c r="GT262"/>
      <c r="GU262"/>
      <c r="GV262"/>
      <c r="GW262"/>
      <c r="GX262"/>
      <c r="GY262"/>
      <c r="GZ262"/>
      <c r="HA262"/>
      <c r="HB262"/>
      <c r="HC262"/>
      <c r="HD262"/>
      <c r="HE262"/>
      <c r="HF262"/>
      <c r="HG262"/>
      <c r="HH262"/>
      <c r="HI262"/>
      <c r="HJ262"/>
      <c r="HK262"/>
      <c r="HL262"/>
      <c r="HM262"/>
      <c r="HN262"/>
      <c r="HO262"/>
      <c r="HP262"/>
      <c r="HQ262"/>
      <c r="HR262"/>
      <c r="HS262"/>
      <c r="HT262"/>
      <c r="HU262"/>
      <c r="HV262"/>
      <c r="HW262"/>
      <c r="HX262"/>
      <c r="HY262"/>
      <c r="HZ262"/>
      <c r="IA262"/>
      <c r="IB262"/>
      <c r="IC262"/>
      <c r="ID262"/>
      <c r="IE262"/>
      <c r="IF262"/>
      <c r="IG262"/>
      <c r="IH262"/>
      <c r="II262"/>
      <c r="IJ262"/>
      <c r="IK262"/>
      <c r="IL262"/>
      <c r="IM262"/>
      <c r="IN262"/>
      <c r="IO262"/>
      <c r="IP262"/>
      <c r="IQ262"/>
      <c r="IR262"/>
      <c r="IS262"/>
    </row>
    <row r="263" spans="1:253" s="12" customFormat="1" ht="15.75" x14ac:dyDescent="0.25">
      <c r="A263" s="94">
        <v>232</v>
      </c>
      <c r="B263" s="89">
        <v>1270</v>
      </c>
      <c r="C263" s="91" t="s">
        <v>286</v>
      </c>
      <c r="D263" s="89" t="s">
        <v>150</v>
      </c>
      <c r="E263" s="94">
        <v>25</v>
      </c>
      <c r="F263" s="90">
        <v>13.95</v>
      </c>
      <c r="G263" s="147">
        <f t="shared" si="7"/>
        <v>1088.0999999999999</v>
      </c>
      <c r="H263" s="150"/>
      <c r="I263" s="87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/>
      <c r="AB263"/>
      <c r="AC263"/>
      <c r="AD263"/>
      <c r="AE263"/>
      <c r="AF263"/>
      <c r="AG263"/>
      <c r="AH263"/>
      <c r="AI263"/>
      <c r="AJ263"/>
      <c r="AK263"/>
      <c r="AL263"/>
      <c r="AM263"/>
      <c r="AN263"/>
      <c r="AO263"/>
      <c r="AP263"/>
      <c r="AQ263"/>
      <c r="AR263"/>
      <c r="AS263"/>
      <c r="AT263"/>
      <c r="AU263"/>
      <c r="AV263"/>
      <c r="AW263"/>
      <c r="AX263"/>
      <c r="AY263"/>
      <c r="AZ263"/>
      <c r="BA263"/>
      <c r="BB263"/>
      <c r="BC263"/>
      <c r="BD263"/>
      <c r="BE263"/>
      <c r="BF263"/>
      <c r="BG263"/>
      <c r="BH263"/>
      <c r="BI263"/>
      <c r="BJ263"/>
      <c r="BK263"/>
      <c r="BL263"/>
      <c r="BM263"/>
      <c r="BN263"/>
      <c r="BO263"/>
      <c r="BP263"/>
      <c r="BQ263"/>
      <c r="BR263"/>
      <c r="BS263"/>
      <c r="BT263"/>
      <c r="BU263"/>
      <c r="BV263"/>
      <c r="BW263"/>
      <c r="BX263"/>
      <c r="BY263"/>
      <c r="BZ263"/>
      <c r="CA263"/>
      <c r="CB263"/>
      <c r="CC263"/>
      <c r="CD263"/>
      <c r="CE263"/>
      <c r="CF263"/>
      <c r="CG263"/>
      <c r="CH263"/>
      <c r="CI263"/>
      <c r="CJ263"/>
      <c r="CK263"/>
      <c r="CL263"/>
      <c r="CM263"/>
      <c r="CN263"/>
      <c r="CO263"/>
      <c r="CP263"/>
      <c r="CQ263"/>
      <c r="CR263"/>
      <c r="CS263"/>
      <c r="CT263"/>
      <c r="CU263"/>
      <c r="CV263"/>
      <c r="CW263"/>
      <c r="CX263"/>
      <c r="CY263"/>
      <c r="CZ263"/>
      <c r="DA263"/>
      <c r="DB263"/>
      <c r="DC263"/>
      <c r="DD263"/>
      <c r="DE263"/>
      <c r="DF263"/>
      <c r="DG263"/>
      <c r="DH263"/>
      <c r="DI263"/>
      <c r="DJ263"/>
      <c r="DK263"/>
      <c r="DL263"/>
      <c r="DM263"/>
      <c r="DN263"/>
      <c r="DO263"/>
      <c r="DP263"/>
      <c r="DQ263"/>
      <c r="DR263"/>
      <c r="DS263"/>
      <c r="DT263"/>
      <c r="DU263"/>
      <c r="DV263"/>
      <c r="DW263"/>
      <c r="DX263"/>
      <c r="DY263"/>
      <c r="DZ263"/>
      <c r="EA263"/>
      <c r="EB263"/>
      <c r="EC263"/>
      <c r="ED263"/>
      <c r="EE263"/>
      <c r="EF263"/>
      <c r="EG263"/>
      <c r="EH263"/>
      <c r="EI263"/>
      <c r="EJ263"/>
      <c r="EK263"/>
      <c r="EL263"/>
      <c r="EM263"/>
      <c r="EN263"/>
      <c r="EO263"/>
      <c r="EP263"/>
      <c r="EQ263"/>
      <c r="ER263"/>
      <c r="ES263"/>
      <c r="ET263"/>
      <c r="EU263"/>
      <c r="EV263"/>
      <c r="EW263"/>
      <c r="EX263"/>
      <c r="EY263"/>
      <c r="EZ263"/>
      <c r="FA263"/>
      <c r="FB263"/>
      <c r="FC263"/>
      <c r="FD263"/>
      <c r="FE263"/>
      <c r="FF263"/>
      <c r="FG263"/>
      <c r="FH263"/>
      <c r="FI263"/>
      <c r="FJ263"/>
      <c r="FK263"/>
      <c r="FL263"/>
      <c r="FM263"/>
      <c r="FN263"/>
      <c r="FO263"/>
      <c r="FP263"/>
      <c r="FQ263"/>
      <c r="FR263"/>
      <c r="FS263"/>
      <c r="FT263"/>
      <c r="FU263"/>
      <c r="FV263"/>
      <c r="FW263"/>
      <c r="FX263"/>
      <c r="FY263"/>
      <c r="FZ263"/>
      <c r="GA263"/>
      <c r="GB263"/>
      <c r="GC263"/>
      <c r="GD263"/>
      <c r="GE263"/>
      <c r="GF263"/>
      <c r="GG263"/>
      <c r="GH263"/>
      <c r="GI263"/>
      <c r="GJ263"/>
      <c r="GK263"/>
      <c r="GL263"/>
      <c r="GM263"/>
      <c r="GN263"/>
      <c r="GO263"/>
      <c r="GP263"/>
      <c r="GQ263"/>
      <c r="GR263"/>
      <c r="GS263"/>
      <c r="GT263"/>
      <c r="GU263"/>
      <c r="GV263"/>
      <c r="GW263"/>
      <c r="GX263"/>
      <c r="GY263"/>
      <c r="GZ263"/>
      <c r="HA263"/>
      <c r="HB263"/>
      <c r="HC263"/>
      <c r="HD263"/>
      <c r="HE263"/>
      <c r="HF263"/>
      <c r="HG263"/>
      <c r="HH263"/>
      <c r="HI263"/>
      <c r="HJ263"/>
      <c r="HK263"/>
      <c r="HL263"/>
      <c r="HM263"/>
      <c r="HN263"/>
      <c r="HO263"/>
      <c r="HP263"/>
      <c r="HQ263"/>
      <c r="HR263"/>
      <c r="HS263"/>
      <c r="HT263"/>
      <c r="HU263"/>
      <c r="HV263"/>
      <c r="HW263"/>
      <c r="HX263"/>
      <c r="HY263"/>
      <c r="HZ263"/>
      <c r="IA263"/>
      <c r="IB263"/>
      <c r="IC263"/>
      <c r="ID263"/>
      <c r="IE263"/>
      <c r="IF263"/>
      <c r="IG263"/>
      <c r="IH263"/>
      <c r="II263"/>
      <c r="IJ263"/>
      <c r="IK263"/>
      <c r="IL263"/>
      <c r="IM263"/>
      <c r="IN263"/>
      <c r="IO263"/>
      <c r="IP263"/>
      <c r="IQ263"/>
      <c r="IR263"/>
      <c r="IS263"/>
    </row>
    <row r="264" spans="1:253" ht="15.75" customHeight="1" x14ac:dyDescent="0.25">
      <c r="A264" s="94">
        <v>233</v>
      </c>
      <c r="B264" s="89">
        <v>1233</v>
      </c>
      <c r="C264" s="91" t="s">
        <v>181</v>
      </c>
      <c r="D264" s="89" t="s">
        <v>150</v>
      </c>
      <c r="E264" s="94">
        <v>25</v>
      </c>
      <c r="F264" s="90">
        <v>12.7</v>
      </c>
      <c r="G264" s="147">
        <f t="shared" si="7"/>
        <v>990.59999999999991</v>
      </c>
      <c r="H264" s="150"/>
      <c r="I264" s="87"/>
    </row>
    <row r="265" spans="1:253" ht="15" customHeight="1" x14ac:dyDescent="0.25">
      <c r="A265" s="94">
        <v>234</v>
      </c>
      <c r="B265" s="89">
        <v>12119</v>
      </c>
      <c r="C265" s="91" t="s">
        <v>287</v>
      </c>
      <c r="D265" s="89" t="s">
        <v>150</v>
      </c>
      <c r="E265" s="94">
        <v>25</v>
      </c>
      <c r="F265" s="90">
        <v>15.8</v>
      </c>
      <c r="G265" s="147">
        <f t="shared" si="7"/>
        <v>1232.4000000000001</v>
      </c>
      <c r="H265" s="150" t="s">
        <v>196</v>
      </c>
      <c r="I265" s="87"/>
    </row>
    <row r="266" spans="1:253" ht="15.75" x14ac:dyDescent="0.25">
      <c r="A266" s="94">
        <v>235</v>
      </c>
      <c r="B266" s="89">
        <v>1227</v>
      </c>
      <c r="C266" s="91" t="s">
        <v>240</v>
      </c>
      <c r="D266" s="89" t="s">
        <v>150</v>
      </c>
      <c r="E266" s="94">
        <v>20</v>
      </c>
      <c r="F266" s="90">
        <v>13</v>
      </c>
      <c r="G266" s="147">
        <f t="shared" si="7"/>
        <v>1014</v>
      </c>
      <c r="H266" s="151" t="s">
        <v>196</v>
      </c>
      <c r="I266" s="87"/>
      <c r="J266" s="14"/>
      <c r="K266" s="14"/>
      <c r="L266" s="14"/>
      <c r="M266" s="14"/>
      <c r="N266" s="14"/>
      <c r="O266" s="14"/>
      <c r="P266" s="14"/>
      <c r="Q266" s="14"/>
      <c r="R266" s="14"/>
      <c r="S266" s="14"/>
      <c r="T266" s="14"/>
      <c r="U266" s="14"/>
      <c r="V266" s="14"/>
      <c r="W266" s="14"/>
      <c r="X266" s="14"/>
      <c r="Y266" s="14"/>
      <c r="Z266" s="14"/>
      <c r="AA266" s="12"/>
      <c r="AB266" s="12"/>
      <c r="AC266" s="12"/>
      <c r="AD266" s="12"/>
      <c r="AE266" s="12"/>
      <c r="AF266" s="12"/>
      <c r="AG266" s="12"/>
      <c r="AH266" s="12"/>
      <c r="AI266" s="12"/>
      <c r="AJ266" s="12"/>
      <c r="AK266" s="12"/>
      <c r="AL266" s="12"/>
      <c r="AM266" s="12"/>
      <c r="AN266" s="12"/>
      <c r="AO266" s="12"/>
      <c r="AP266" s="12"/>
      <c r="AQ266" s="12"/>
      <c r="AR266" s="12"/>
      <c r="AS266" s="12"/>
      <c r="AT266" s="12"/>
      <c r="AU266" s="12"/>
      <c r="AV266" s="12"/>
      <c r="AW266" s="12"/>
      <c r="AX266" s="12"/>
      <c r="AY266" s="12"/>
      <c r="AZ266" s="12"/>
      <c r="BA266" s="12"/>
      <c r="BB266" s="12"/>
      <c r="BC266" s="12"/>
      <c r="BD266" s="12"/>
      <c r="BE266" s="12"/>
      <c r="BF266" s="12"/>
      <c r="BG266" s="12"/>
      <c r="BH266" s="12"/>
      <c r="BI266" s="12"/>
      <c r="BJ266" s="12"/>
      <c r="BK266" s="12"/>
      <c r="BL266" s="12"/>
      <c r="BM266" s="12"/>
      <c r="BN266" s="12"/>
      <c r="BO266" s="12"/>
      <c r="BP266" s="12"/>
      <c r="BQ266" s="12"/>
      <c r="BR266" s="12"/>
      <c r="BS266" s="12"/>
      <c r="BT266" s="12"/>
      <c r="BU266" s="12"/>
      <c r="BV266" s="12"/>
      <c r="BW266" s="12"/>
      <c r="BX266" s="12"/>
      <c r="BY266" s="12"/>
      <c r="BZ266" s="12"/>
      <c r="CA266" s="12"/>
      <c r="CB266" s="12"/>
      <c r="CC266" s="12"/>
      <c r="CD266" s="12"/>
      <c r="CE266" s="12"/>
      <c r="CF266" s="12"/>
      <c r="CG266" s="12"/>
      <c r="CH266" s="12"/>
      <c r="CI266" s="12"/>
      <c r="CJ266" s="12"/>
      <c r="CK266" s="12"/>
      <c r="CL266" s="12"/>
      <c r="CM266" s="12"/>
      <c r="CN266" s="12"/>
      <c r="CO266" s="12"/>
      <c r="CP266" s="12"/>
      <c r="CQ266" s="12"/>
      <c r="CR266" s="12"/>
      <c r="CS266" s="12"/>
      <c r="CT266" s="12"/>
      <c r="CU266" s="12"/>
      <c r="CV266" s="12"/>
      <c r="CW266" s="12"/>
      <c r="CX266" s="12"/>
      <c r="CY266" s="12"/>
      <c r="CZ266" s="12"/>
      <c r="DA266" s="12"/>
      <c r="DB266" s="12"/>
      <c r="DC266" s="12"/>
      <c r="DD266" s="12"/>
      <c r="DE266" s="12"/>
      <c r="DF266" s="12"/>
      <c r="DG266" s="12"/>
      <c r="DH266" s="12"/>
      <c r="DI266" s="12"/>
      <c r="DJ266" s="12"/>
      <c r="DK266" s="12"/>
      <c r="DL266" s="12"/>
      <c r="DM266" s="12"/>
      <c r="DN266" s="12"/>
      <c r="DO266" s="12"/>
      <c r="DP266" s="12"/>
      <c r="DQ266" s="12"/>
      <c r="DR266" s="12"/>
      <c r="DS266" s="12"/>
      <c r="DT266" s="12"/>
      <c r="DU266" s="12"/>
      <c r="DV266" s="12"/>
      <c r="DW266" s="12"/>
      <c r="DX266" s="12"/>
      <c r="DY266" s="12"/>
      <c r="DZ266" s="12"/>
      <c r="EA266" s="12"/>
      <c r="EB266" s="12"/>
      <c r="EC266" s="12"/>
      <c r="ED266" s="12"/>
      <c r="EE266" s="12"/>
      <c r="EF266" s="12"/>
      <c r="EG266" s="12"/>
      <c r="EH266" s="12"/>
      <c r="EI266" s="12"/>
      <c r="EJ266" s="12"/>
      <c r="EK266" s="12"/>
      <c r="EL266" s="12"/>
      <c r="EM266" s="12"/>
      <c r="EN266" s="12"/>
      <c r="EO266" s="12"/>
      <c r="EP266" s="12"/>
      <c r="EQ266" s="12"/>
      <c r="ER266" s="12"/>
      <c r="ES266" s="12"/>
      <c r="ET266" s="12"/>
      <c r="EU266" s="12"/>
      <c r="EV266" s="12"/>
      <c r="EW266" s="12"/>
      <c r="EX266" s="12"/>
      <c r="EY266" s="12"/>
      <c r="EZ266" s="12"/>
      <c r="FA266" s="12"/>
      <c r="FB266" s="12"/>
      <c r="FC266" s="12"/>
      <c r="FD266" s="12"/>
      <c r="FE266" s="12"/>
      <c r="FF266" s="12"/>
      <c r="FG266" s="12"/>
      <c r="FH266" s="12"/>
      <c r="FI266" s="12"/>
      <c r="FJ266" s="12"/>
      <c r="FK266" s="12"/>
      <c r="FL266" s="12"/>
      <c r="FM266" s="12"/>
      <c r="FN266" s="12"/>
      <c r="FO266" s="12"/>
      <c r="FP266" s="12"/>
      <c r="FQ266" s="12"/>
      <c r="FR266" s="12"/>
      <c r="FS266" s="12"/>
      <c r="FT266" s="12"/>
      <c r="FU266" s="12"/>
      <c r="FV266" s="12"/>
      <c r="FW266" s="12"/>
      <c r="FX266" s="12"/>
      <c r="FY266" s="12"/>
      <c r="FZ266" s="12"/>
      <c r="GA266" s="12"/>
      <c r="GB266" s="12"/>
      <c r="GC266" s="12"/>
      <c r="GD266" s="12"/>
      <c r="GE266" s="12"/>
      <c r="GF266" s="12"/>
      <c r="GG266" s="12"/>
      <c r="GH266" s="12"/>
      <c r="GI266" s="12"/>
      <c r="GJ266" s="12"/>
      <c r="GK266" s="12"/>
      <c r="GL266" s="12"/>
      <c r="GM266" s="12"/>
      <c r="GN266" s="12"/>
      <c r="GO266" s="12"/>
      <c r="GP266" s="12"/>
      <c r="GQ266" s="12"/>
      <c r="GR266" s="12"/>
      <c r="GS266" s="12"/>
      <c r="GT266" s="12"/>
      <c r="GU266" s="12"/>
      <c r="GV266" s="12"/>
      <c r="GW266" s="12"/>
      <c r="GX266" s="12"/>
      <c r="GY266" s="12"/>
      <c r="GZ266" s="12"/>
      <c r="HA266" s="12"/>
      <c r="HB266" s="12"/>
      <c r="HC266" s="12"/>
      <c r="HD266" s="12"/>
      <c r="HE266" s="12"/>
      <c r="HF266" s="12"/>
      <c r="HG266" s="12"/>
      <c r="HH266" s="12"/>
      <c r="HI266" s="12"/>
      <c r="HJ266" s="12"/>
      <c r="HK266" s="12"/>
      <c r="HL266" s="12"/>
      <c r="HM266" s="12"/>
      <c r="HN266" s="12"/>
      <c r="HO266" s="12"/>
      <c r="HP266" s="12"/>
      <c r="HQ266" s="12"/>
      <c r="HR266" s="12"/>
      <c r="HS266" s="12"/>
      <c r="HT266" s="12"/>
      <c r="HU266" s="12"/>
      <c r="HV266" s="12"/>
      <c r="HW266" s="12"/>
      <c r="HX266" s="12"/>
      <c r="HY266" s="12"/>
      <c r="HZ266" s="12"/>
      <c r="IA266" s="12"/>
      <c r="IB266" s="12"/>
      <c r="IC266" s="12"/>
      <c r="ID266" s="12"/>
      <c r="IE266" s="12"/>
      <c r="IF266" s="12"/>
      <c r="IG266" s="12"/>
      <c r="IH266" s="12"/>
      <c r="II266" s="12"/>
      <c r="IJ266" s="12"/>
      <c r="IK266" s="12"/>
      <c r="IL266" s="12"/>
      <c r="IM266" s="12"/>
      <c r="IN266" s="12"/>
      <c r="IO266" s="12"/>
      <c r="IP266" s="12"/>
      <c r="IQ266" s="12"/>
      <c r="IR266" s="12"/>
      <c r="IS266" s="12"/>
    </row>
    <row r="267" spans="1:253" ht="15.75" x14ac:dyDescent="0.25">
      <c r="A267" s="94">
        <v>236</v>
      </c>
      <c r="B267" s="89">
        <v>12107</v>
      </c>
      <c r="C267" s="91" t="s">
        <v>241</v>
      </c>
      <c r="D267" s="89" t="s">
        <v>150</v>
      </c>
      <c r="E267" s="94">
        <v>25</v>
      </c>
      <c r="F267" s="90">
        <v>15.5</v>
      </c>
      <c r="G267" s="147">
        <f t="shared" si="7"/>
        <v>1209</v>
      </c>
      <c r="H267" s="151"/>
      <c r="I267" s="87"/>
      <c r="J267" s="14"/>
      <c r="K267" s="14"/>
      <c r="L267" s="14"/>
      <c r="M267" s="14"/>
      <c r="N267" s="14"/>
      <c r="O267" s="14"/>
      <c r="P267" s="14"/>
      <c r="Q267" s="14"/>
      <c r="R267" s="14"/>
      <c r="S267" s="14"/>
      <c r="T267" s="14"/>
      <c r="U267" s="14"/>
      <c r="V267" s="14"/>
      <c r="W267" s="14"/>
      <c r="X267" s="14"/>
      <c r="Y267" s="14"/>
      <c r="Z267" s="14"/>
      <c r="AA267" s="12"/>
      <c r="AB267" s="12"/>
      <c r="AC267" s="12"/>
      <c r="AD267" s="12"/>
      <c r="AE267" s="12"/>
      <c r="AF267" s="12"/>
      <c r="AG267" s="12"/>
      <c r="AH267" s="12"/>
      <c r="AI267" s="12"/>
      <c r="AJ267" s="12"/>
      <c r="AK267" s="12"/>
      <c r="AL267" s="12"/>
      <c r="AM267" s="12"/>
      <c r="AN267" s="12"/>
      <c r="AO267" s="12"/>
      <c r="AP267" s="12"/>
      <c r="AQ267" s="12"/>
      <c r="AR267" s="12"/>
      <c r="AS267" s="12"/>
      <c r="AT267" s="12"/>
      <c r="AU267" s="12"/>
      <c r="AV267" s="12"/>
      <c r="AW267" s="12"/>
      <c r="AX267" s="12"/>
      <c r="AY267" s="12"/>
      <c r="AZ267" s="12"/>
      <c r="BA267" s="12"/>
      <c r="BB267" s="12"/>
      <c r="BC267" s="12"/>
      <c r="BD267" s="12"/>
      <c r="BE267" s="12"/>
      <c r="BF267" s="12"/>
      <c r="BG267" s="12"/>
      <c r="BH267" s="12"/>
      <c r="BI267" s="12"/>
      <c r="BJ267" s="12"/>
      <c r="BK267" s="12"/>
      <c r="BL267" s="12"/>
      <c r="BM267" s="12"/>
      <c r="BN267" s="12"/>
      <c r="BO267" s="12"/>
      <c r="BP267" s="12"/>
      <c r="BQ267" s="12"/>
      <c r="BR267" s="12"/>
      <c r="BS267" s="12"/>
      <c r="BT267" s="12"/>
      <c r="BU267" s="12"/>
      <c r="BV267" s="12"/>
      <c r="BW267" s="12"/>
      <c r="BX267" s="12"/>
      <c r="BY267" s="12"/>
      <c r="BZ267" s="12"/>
      <c r="CA267" s="12"/>
      <c r="CB267" s="12"/>
      <c r="CC267" s="12"/>
      <c r="CD267" s="12"/>
      <c r="CE267" s="12"/>
      <c r="CF267" s="12"/>
      <c r="CG267" s="12"/>
      <c r="CH267" s="12"/>
      <c r="CI267" s="12"/>
      <c r="CJ267" s="12"/>
      <c r="CK267" s="12"/>
      <c r="CL267" s="12"/>
      <c r="CM267" s="12"/>
      <c r="CN267" s="12"/>
      <c r="CO267" s="12"/>
      <c r="CP267" s="12"/>
      <c r="CQ267" s="12"/>
      <c r="CR267" s="12"/>
      <c r="CS267" s="12"/>
      <c r="CT267" s="12"/>
      <c r="CU267" s="12"/>
      <c r="CV267" s="12"/>
      <c r="CW267" s="12"/>
      <c r="CX267" s="12"/>
      <c r="CY267" s="12"/>
      <c r="CZ267" s="12"/>
      <c r="DA267" s="12"/>
      <c r="DB267" s="12"/>
      <c r="DC267" s="12"/>
      <c r="DD267" s="12"/>
      <c r="DE267" s="12"/>
      <c r="DF267" s="12"/>
      <c r="DG267" s="12"/>
      <c r="DH267" s="12"/>
      <c r="DI267" s="12"/>
      <c r="DJ267" s="12"/>
      <c r="DK267" s="12"/>
      <c r="DL267" s="12"/>
      <c r="DM267" s="12"/>
      <c r="DN267" s="12"/>
      <c r="DO267" s="12"/>
      <c r="DP267" s="12"/>
      <c r="DQ267" s="12"/>
      <c r="DR267" s="12"/>
      <c r="DS267" s="12"/>
      <c r="DT267" s="12"/>
      <c r="DU267" s="12"/>
      <c r="DV267" s="12"/>
      <c r="DW267" s="12"/>
      <c r="DX267" s="12"/>
      <c r="DY267" s="12"/>
      <c r="DZ267" s="12"/>
      <c r="EA267" s="12"/>
      <c r="EB267" s="12"/>
      <c r="EC267" s="12"/>
      <c r="ED267" s="12"/>
      <c r="EE267" s="12"/>
      <c r="EF267" s="12"/>
      <c r="EG267" s="12"/>
      <c r="EH267" s="12"/>
      <c r="EI267" s="12"/>
      <c r="EJ267" s="12"/>
      <c r="EK267" s="12"/>
      <c r="EL267" s="12"/>
      <c r="EM267" s="12"/>
      <c r="EN267" s="12"/>
      <c r="EO267" s="12"/>
      <c r="EP267" s="12"/>
      <c r="EQ267" s="12"/>
      <c r="ER267" s="12"/>
      <c r="ES267" s="12"/>
      <c r="ET267" s="12"/>
      <c r="EU267" s="12"/>
      <c r="EV267" s="12"/>
      <c r="EW267" s="12"/>
      <c r="EX267" s="12"/>
      <c r="EY267" s="12"/>
      <c r="EZ267" s="12"/>
      <c r="FA267" s="12"/>
      <c r="FB267" s="12"/>
      <c r="FC267" s="12"/>
      <c r="FD267" s="12"/>
      <c r="FE267" s="12"/>
      <c r="FF267" s="12"/>
      <c r="FG267" s="12"/>
      <c r="FH267" s="12"/>
      <c r="FI267" s="12"/>
      <c r="FJ267" s="12"/>
      <c r="FK267" s="12"/>
      <c r="FL267" s="12"/>
      <c r="FM267" s="12"/>
      <c r="FN267" s="12"/>
      <c r="FO267" s="12"/>
      <c r="FP267" s="12"/>
      <c r="FQ267" s="12"/>
      <c r="FR267" s="12"/>
      <c r="FS267" s="12"/>
      <c r="FT267" s="12"/>
      <c r="FU267" s="12"/>
      <c r="FV267" s="12"/>
      <c r="FW267" s="12"/>
      <c r="FX267" s="12"/>
      <c r="FY267" s="12"/>
      <c r="FZ267" s="12"/>
      <c r="GA267" s="12"/>
      <c r="GB267" s="12"/>
      <c r="GC267" s="12"/>
      <c r="GD267" s="12"/>
      <c r="GE267" s="12"/>
      <c r="GF267" s="12"/>
      <c r="GG267" s="12"/>
      <c r="GH267" s="12"/>
      <c r="GI267" s="12"/>
      <c r="GJ267" s="12"/>
      <c r="GK267" s="12"/>
      <c r="GL267" s="12"/>
      <c r="GM267" s="12"/>
      <c r="GN267" s="12"/>
      <c r="GO267" s="12"/>
      <c r="GP267" s="12"/>
      <c r="GQ267" s="12"/>
      <c r="GR267" s="12"/>
      <c r="GS267" s="12"/>
      <c r="GT267" s="12"/>
      <c r="GU267" s="12"/>
      <c r="GV267" s="12"/>
      <c r="GW267" s="12"/>
      <c r="GX267" s="12"/>
      <c r="GY267" s="12"/>
      <c r="GZ267" s="12"/>
      <c r="HA267" s="12"/>
      <c r="HB267" s="12"/>
      <c r="HC267" s="12"/>
      <c r="HD267" s="12"/>
      <c r="HE267" s="12"/>
      <c r="HF267" s="12"/>
      <c r="HG267" s="12"/>
      <c r="HH267" s="12"/>
      <c r="HI267" s="12"/>
      <c r="HJ267" s="12"/>
      <c r="HK267" s="12"/>
      <c r="HL267" s="12"/>
      <c r="HM267" s="12"/>
      <c r="HN267" s="12"/>
      <c r="HO267" s="12"/>
      <c r="HP267" s="12"/>
      <c r="HQ267" s="12"/>
      <c r="HR267" s="12"/>
      <c r="HS267" s="12"/>
      <c r="HT267" s="12"/>
      <c r="HU267" s="12"/>
      <c r="HV267" s="12"/>
      <c r="HW267" s="12"/>
      <c r="HX267" s="12"/>
      <c r="HY267" s="12"/>
      <c r="HZ267" s="12"/>
      <c r="IA267" s="12"/>
      <c r="IB267" s="12"/>
      <c r="IC267" s="12"/>
      <c r="ID267" s="12"/>
      <c r="IE267" s="12"/>
      <c r="IF267" s="12"/>
      <c r="IG267" s="12"/>
      <c r="IH267" s="12"/>
      <c r="II267" s="12"/>
      <c r="IJ267" s="12"/>
      <c r="IK267" s="12"/>
      <c r="IL267" s="12"/>
      <c r="IM267" s="12"/>
      <c r="IN267" s="12"/>
      <c r="IO267" s="12"/>
      <c r="IP267" s="12"/>
      <c r="IQ267" s="12"/>
      <c r="IR267" s="12"/>
      <c r="IS267" s="12"/>
    </row>
    <row r="268" spans="1:253" s="12" customFormat="1" ht="15.75" x14ac:dyDescent="0.25">
      <c r="A268" s="94">
        <v>237</v>
      </c>
      <c r="B268" s="89">
        <v>1287</v>
      </c>
      <c r="C268" s="91" t="s">
        <v>168</v>
      </c>
      <c r="D268" s="89" t="s">
        <v>150</v>
      </c>
      <c r="E268" s="94">
        <v>25</v>
      </c>
      <c r="F268" s="90">
        <v>12.6</v>
      </c>
      <c r="G268" s="147">
        <f t="shared" si="7"/>
        <v>982.8</v>
      </c>
      <c r="H268" s="151"/>
      <c r="I268" s="87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/>
      <c r="AB268"/>
      <c r="AC268"/>
      <c r="AD268"/>
      <c r="AE268"/>
      <c r="AF268"/>
      <c r="AG268"/>
      <c r="AH268"/>
      <c r="AI268"/>
      <c r="AJ268"/>
      <c r="AK268"/>
      <c r="AL268"/>
      <c r="AM268"/>
      <c r="AN268"/>
      <c r="AO268"/>
      <c r="AP268"/>
      <c r="AQ268"/>
      <c r="AR268"/>
      <c r="AS268"/>
      <c r="AT268"/>
      <c r="AU268"/>
      <c r="AV268"/>
      <c r="AW268"/>
      <c r="AX268"/>
      <c r="AY268"/>
      <c r="AZ268"/>
      <c r="BA268"/>
      <c r="BB268"/>
      <c r="BC268"/>
      <c r="BD268"/>
      <c r="BE268"/>
      <c r="BF268"/>
      <c r="BG268"/>
      <c r="BH268"/>
      <c r="BI268"/>
      <c r="BJ268"/>
      <c r="BK268"/>
      <c r="BL268"/>
      <c r="BM268"/>
      <c r="BN268"/>
      <c r="BO268"/>
      <c r="BP268"/>
      <c r="BQ268"/>
      <c r="BR268"/>
      <c r="BS268"/>
      <c r="BT268"/>
      <c r="BU268"/>
      <c r="BV268"/>
      <c r="BW268"/>
      <c r="BX268"/>
      <c r="BY268"/>
      <c r="BZ268"/>
      <c r="CA268"/>
      <c r="CB268"/>
      <c r="CC268"/>
      <c r="CD268"/>
      <c r="CE268"/>
      <c r="CF268"/>
      <c r="CG268"/>
      <c r="CH268"/>
      <c r="CI268"/>
      <c r="CJ268"/>
      <c r="CK268"/>
      <c r="CL268"/>
      <c r="CM268"/>
      <c r="CN268"/>
      <c r="CO268"/>
      <c r="CP268"/>
      <c r="CQ268"/>
      <c r="CR268"/>
      <c r="CS268"/>
      <c r="CT268"/>
      <c r="CU268"/>
      <c r="CV268"/>
      <c r="CW268"/>
      <c r="CX268"/>
      <c r="CY268"/>
      <c r="CZ268"/>
      <c r="DA268"/>
      <c r="DB268"/>
      <c r="DC268"/>
      <c r="DD268"/>
      <c r="DE268"/>
      <c r="DF268"/>
      <c r="DG268"/>
      <c r="DH268"/>
      <c r="DI268"/>
      <c r="DJ268"/>
      <c r="DK268"/>
      <c r="DL268"/>
      <c r="DM268"/>
      <c r="DN268"/>
      <c r="DO268"/>
      <c r="DP268"/>
      <c r="DQ268"/>
      <c r="DR268"/>
      <c r="DS268"/>
      <c r="DT268"/>
      <c r="DU268"/>
      <c r="DV268"/>
      <c r="DW268"/>
      <c r="DX268"/>
      <c r="DY268"/>
      <c r="DZ268"/>
      <c r="EA268"/>
      <c r="EB268"/>
      <c r="EC268"/>
      <c r="ED268"/>
      <c r="EE268"/>
      <c r="EF268"/>
      <c r="EG268"/>
      <c r="EH268"/>
      <c r="EI268"/>
      <c r="EJ268"/>
      <c r="EK268"/>
      <c r="EL268"/>
      <c r="EM268"/>
      <c r="EN268"/>
      <c r="EO268"/>
      <c r="EP268"/>
      <c r="EQ268"/>
      <c r="ER268"/>
      <c r="ES268"/>
      <c r="ET268"/>
      <c r="EU268"/>
      <c r="EV268"/>
      <c r="EW268"/>
      <c r="EX268"/>
      <c r="EY268"/>
      <c r="EZ268"/>
      <c r="FA268"/>
      <c r="FB268"/>
      <c r="FC268"/>
      <c r="FD268"/>
      <c r="FE268"/>
      <c r="FF268"/>
      <c r="FG268"/>
      <c r="FH268"/>
      <c r="FI268"/>
      <c r="FJ268"/>
      <c r="FK268"/>
      <c r="FL268"/>
      <c r="FM268"/>
      <c r="FN268"/>
      <c r="FO268"/>
      <c r="FP268"/>
      <c r="FQ268"/>
      <c r="FR268"/>
      <c r="FS268"/>
      <c r="FT268"/>
      <c r="FU268"/>
      <c r="FV268"/>
      <c r="FW268"/>
      <c r="FX268"/>
      <c r="FY268"/>
      <c r="FZ268"/>
      <c r="GA268"/>
      <c r="GB268"/>
      <c r="GC268"/>
      <c r="GD268"/>
      <c r="GE268"/>
      <c r="GF268"/>
      <c r="GG268"/>
      <c r="GH268"/>
      <c r="GI268"/>
      <c r="GJ268"/>
      <c r="GK268"/>
      <c r="GL268"/>
      <c r="GM268"/>
      <c r="GN268"/>
      <c r="GO268"/>
      <c r="GP268"/>
      <c r="GQ268"/>
      <c r="GR268"/>
      <c r="GS268"/>
      <c r="GT268"/>
      <c r="GU268"/>
      <c r="GV268"/>
      <c r="GW268"/>
      <c r="GX268"/>
      <c r="GY268"/>
      <c r="GZ268"/>
      <c r="HA268"/>
      <c r="HB268"/>
      <c r="HC268"/>
      <c r="HD268"/>
      <c r="HE268"/>
      <c r="HF268"/>
      <c r="HG268"/>
      <c r="HH268"/>
      <c r="HI268"/>
      <c r="HJ268"/>
      <c r="HK268"/>
      <c r="HL268"/>
      <c r="HM268"/>
      <c r="HN268"/>
      <c r="HO268"/>
      <c r="HP268"/>
      <c r="HQ268"/>
      <c r="HR268"/>
      <c r="HS268"/>
      <c r="HT268"/>
      <c r="HU268"/>
      <c r="HV268"/>
      <c r="HW268"/>
      <c r="HX268"/>
      <c r="HY268"/>
      <c r="HZ268"/>
      <c r="IA268"/>
      <c r="IB268"/>
      <c r="IC268"/>
      <c r="ID268"/>
      <c r="IE268"/>
      <c r="IF268"/>
      <c r="IG268"/>
      <c r="IH268"/>
      <c r="II268"/>
      <c r="IJ268"/>
      <c r="IK268"/>
      <c r="IL268"/>
      <c r="IM268"/>
      <c r="IN268"/>
      <c r="IO268"/>
      <c r="IP268"/>
      <c r="IQ268"/>
      <c r="IR268"/>
      <c r="IS268"/>
    </row>
    <row r="269" spans="1:253" ht="15.75" x14ac:dyDescent="0.25">
      <c r="A269" s="94">
        <v>238</v>
      </c>
      <c r="B269" s="89" t="s">
        <v>309</v>
      </c>
      <c r="C269" s="91" t="s">
        <v>168</v>
      </c>
      <c r="D269" s="89" t="s">
        <v>150</v>
      </c>
      <c r="E269" s="94">
        <v>25</v>
      </c>
      <c r="F269" s="90">
        <v>12.7</v>
      </c>
      <c r="G269" s="147">
        <f t="shared" si="7"/>
        <v>990.59999999999991</v>
      </c>
      <c r="H269" s="151"/>
      <c r="I269" s="87"/>
      <c r="J269" s="14"/>
      <c r="K269" s="14"/>
      <c r="L269" s="14"/>
      <c r="M269" s="14"/>
      <c r="N269" s="14"/>
      <c r="O269" s="14"/>
      <c r="P269" s="14"/>
      <c r="Q269" s="14"/>
      <c r="R269" s="14"/>
      <c r="S269" s="14"/>
      <c r="T269" s="14"/>
      <c r="U269" s="14"/>
      <c r="V269" s="14"/>
      <c r="W269" s="14"/>
      <c r="X269" s="14"/>
      <c r="Y269" s="14"/>
      <c r="Z269" s="14"/>
      <c r="AA269" s="12"/>
      <c r="AB269" s="12"/>
      <c r="AC269" s="12"/>
      <c r="AD269" s="12"/>
      <c r="AE269" s="12"/>
      <c r="AF269" s="12"/>
      <c r="AG269" s="12"/>
      <c r="AH269" s="12"/>
      <c r="AI269" s="12"/>
      <c r="AJ269" s="12"/>
      <c r="AK269" s="12"/>
      <c r="AL269" s="12"/>
      <c r="AM269" s="12"/>
      <c r="AN269" s="12"/>
      <c r="AO269" s="12"/>
      <c r="AP269" s="12"/>
      <c r="AQ269" s="12"/>
      <c r="AR269" s="12"/>
      <c r="AS269" s="12"/>
      <c r="AT269" s="12"/>
      <c r="AU269" s="12"/>
      <c r="AV269" s="12"/>
      <c r="AW269" s="12"/>
      <c r="AX269" s="12"/>
      <c r="AY269" s="12"/>
      <c r="AZ269" s="12"/>
      <c r="BA269" s="12"/>
      <c r="BB269" s="12"/>
      <c r="BC269" s="12"/>
      <c r="BD269" s="12"/>
      <c r="BE269" s="12"/>
      <c r="BF269" s="12"/>
      <c r="BG269" s="12"/>
      <c r="BH269" s="12"/>
      <c r="BI269" s="12"/>
      <c r="BJ269" s="12"/>
      <c r="BK269" s="12"/>
      <c r="BL269" s="12"/>
      <c r="BM269" s="12"/>
      <c r="BN269" s="12"/>
      <c r="BO269" s="12"/>
      <c r="BP269" s="12"/>
      <c r="BQ269" s="12"/>
      <c r="BR269" s="12"/>
      <c r="BS269" s="12"/>
      <c r="BT269" s="12"/>
      <c r="BU269" s="12"/>
      <c r="BV269" s="12"/>
      <c r="BW269" s="12"/>
      <c r="BX269" s="12"/>
      <c r="BY269" s="12"/>
      <c r="BZ269" s="12"/>
      <c r="CA269" s="12"/>
      <c r="CB269" s="12"/>
      <c r="CC269" s="12"/>
      <c r="CD269" s="12"/>
      <c r="CE269" s="12"/>
      <c r="CF269" s="12"/>
      <c r="CG269" s="12"/>
      <c r="CH269" s="12"/>
      <c r="CI269" s="12"/>
      <c r="CJ269" s="12"/>
      <c r="CK269" s="12"/>
      <c r="CL269" s="12"/>
      <c r="CM269" s="12"/>
      <c r="CN269" s="12"/>
      <c r="CO269" s="12"/>
      <c r="CP269" s="12"/>
      <c r="CQ269" s="12"/>
      <c r="CR269" s="12"/>
      <c r="CS269" s="12"/>
      <c r="CT269" s="12"/>
      <c r="CU269" s="12"/>
      <c r="CV269" s="12"/>
      <c r="CW269" s="12"/>
      <c r="CX269" s="12"/>
      <c r="CY269" s="12"/>
      <c r="CZ269" s="12"/>
      <c r="DA269" s="12"/>
      <c r="DB269" s="12"/>
      <c r="DC269" s="12"/>
      <c r="DD269" s="12"/>
      <c r="DE269" s="12"/>
      <c r="DF269" s="12"/>
      <c r="DG269" s="12"/>
      <c r="DH269" s="12"/>
      <c r="DI269" s="12"/>
      <c r="DJ269" s="12"/>
      <c r="DK269" s="12"/>
      <c r="DL269" s="12"/>
      <c r="DM269" s="12"/>
      <c r="DN269" s="12"/>
      <c r="DO269" s="12"/>
      <c r="DP269" s="12"/>
      <c r="DQ269" s="12"/>
      <c r="DR269" s="12"/>
      <c r="DS269" s="12"/>
      <c r="DT269" s="12"/>
      <c r="DU269" s="12"/>
      <c r="DV269" s="12"/>
      <c r="DW269" s="12"/>
      <c r="DX269" s="12"/>
      <c r="DY269" s="12"/>
      <c r="DZ269" s="12"/>
      <c r="EA269" s="12"/>
      <c r="EB269" s="12"/>
      <c r="EC269" s="12"/>
      <c r="ED269" s="12"/>
      <c r="EE269" s="12"/>
      <c r="EF269" s="12"/>
      <c r="EG269" s="12"/>
      <c r="EH269" s="12"/>
      <c r="EI269" s="12"/>
      <c r="EJ269" s="12"/>
      <c r="EK269" s="12"/>
      <c r="EL269" s="12"/>
      <c r="EM269" s="12"/>
      <c r="EN269" s="12"/>
      <c r="EO269" s="12"/>
      <c r="EP269" s="12"/>
      <c r="EQ269" s="12"/>
      <c r="ER269" s="12"/>
      <c r="ES269" s="12"/>
      <c r="ET269" s="12"/>
      <c r="EU269" s="12"/>
      <c r="EV269" s="12"/>
      <c r="EW269" s="12"/>
      <c r="EX269" s="12"/>
      <c r="EY269" s="12"/>
      <c r="EZ269" s="12"/>
      <c r="FA269" s="12"/>
      <c r="FB269" s="12"/>
      <c r="FC269" s="12"/>
      <c r="FD269" s="12"/>
      <c r="FE269" s="12"/>
      <c r="FF269" s="12"/>
      <c r="FG269" s="12"/>
      <c r="FH269" s="12"/>
      <c r="FI269" s="12"/>
      <c r="FJ269" s="12"/>
      <c r="FK269" s="12"/>
      <c r="FL269" s="12"/>
      <c r="FM269" s="12"/>
      <c r="FN269" s="12"/>
      <c r="FO269" s="12"/>
      <c r="FP269" s="12"/>
      <c r="FQ269" s="12"/>
      <c r="FR269" s="12"/>
      <c r="FS269" s="12"/>
      <c r="FT269" s="12"/>
      <c r="FU269" s="12"/>
      <c r="FV269" s="12"/>
      <c r="FW269" s="12"/>
      <c r="FX269" s="12"/>
      <c r="FY269" s="12"/>
      <c r="FZ269" s="12"/>
      <c r="GA269" s="12"/>
      <c r="GB269" s="12"/>
      <c r="GC269" s="12"/>
      <c r="GD269" s="12"/>
      <c r="GE269" s="12"/>
      <c r="GF269" s="12"/>
      <c r="GG269" s="12"/>
      <c r="GH269" s="12"/>
      <c r="GI269" s="12"/>
      <c r="GJ269" s="12"/>
      <c r="GK269" s="12"/>
      <c r="GL269" s="12"/>
      <c r="GM269" s="12"/>
      <c r="GN269" s="12"/>
      <c r="GO269" s="12"/>
      <c r="GP269" s="12"/>
      <c r="GQ269" s="12"/>
      <c r="GR269" s="12"/>
      <c r="GS269" s="12"/>
      <c r="GT269" s="12"/>
      <c r="GU269" s="12"/>
      <c r="GV269" s="12"/>
      <c r="GW269" s="12"/>
      <c r="GX269" s="12"/>
      <c r="GY269" s="12"/>
      <c r="GZ269" s="12"/>
      <c r="HA269" s="12"/>
      <c r="HB269" s="12"/>
      <c r="HC269" s="12"/>
      <c r="HD269" s="12"/>
      <c r="HE269" s="12"/>
      <c r="HF269" s="12"/>
      <c r="HG269" s="12"/>
      <c r="HH269" s="12"/>
      <c r="HI269" s="12"/>
      <c r="HJ269" s="12"/>
      <c r="HK269" s="12"/>
      <c r="HL269" s="12"/>
      <c r="HM269" s="12"/>
      <c r="HN269" s="12"/>
      <c r="HO269" s="12"/>
      <c r="HP269" s="12"/>
      <c r="HQ269" s="12"/>
      <c r="HR269" s="12"/>
      <c r="HS269" s="12"/>
      <c r="HT269" s="12"/>
      <c r="HU269" s="12"/>
      <c r="HV269" s="12"/>
      <c r="HW269" s="12"/>
      <c r="HX269" s="12"/>
      <c r="HY269" s="12"/>
      <c r="HZ269" s="12"/>
      <c r="IA269" s="12"/>
      <c r="IB269" s="12"/>
      <c r="IC269" s="12"/>
      <c r="ID269" s="12"/>
      <c r="IE269" s="12"/>
      <c r="IF269" s="12"/>
      <c r="IG269" s="12"/>
      <c r="IH269" s="12"/>
      <c r="II269" s="12"/>
      <c r="IJ269" s="12"/>
      <c r="IK269" s="12"/>
      <c r="IL269" s="12"/>
      <c r="IM269" s="12"/>
      <c r="IN269" s="12"/>
      <c r="IO269" s="12"/>
      <c r="IP269" s="12"/>
      <c r="IQ269" s="12"/>
      <c r="IR269" s="12"/>
      <c r="IS269" s="12"/>
    </row>
    <row r="270" spans="1:253" ht="15.75" x14ac:dyDescent="0.25">
      <c r="A270" s="94">
        <v>239</v>
      </c>
      <c r="B270" s="89">
        <v>12870</v>
      </c>
      <c r="C270" s="91" t="s">
        <v>302</v>
      </c>
      <c r="D270" s="89" t="s">
        <v>150</v>
      </c>
      <c r="E270" s="94">
        <v>25</v>
      </c>
      <c r="F270" s="90">
        <v>13.8</v>
      </c>
      <c r="G270" s="147">
        <f t="shared" si="7"/>
        <v>1076.4000000000001</v>
      </c>
      <c r="H270" s="151"/>
      <c r="I270" s="87"/>
      <c r="J270" s="14"/>
      <c r="K270" s="14"/>
      <c r="L270" s="14"/>
      <c r="M270" s="14"/>
      <c r="N270" s="14"/>
      <c r="O270" s="14"/>
      <c r="P270" s="14"/>
      <c r="Q270" s="14"/>
      <c r="R270" s="14"/>
      <c r="S270" s="14"/>
      <c r="T270" s="14"/>
      <c r="U270" s="14"/>
      <c r="V270" s="14"/>
      <c r="W270" s="14"/>
      <c r="X270" s="14"/>
      <c r="Y270" s="14"/>
      <c r="Z270" s="14"/>
      <c r="AA270" s="12"/>
      <c r="AB270" s="12"/>
      <c r="AC270" s="12"/>
      <c r="AD270" s="12"/>
      <c r="AE270" s="12"/>
      <c r="AF270" s="12"/>
      <c r="AG270" s="12"/>
      <c r="AH270" s="12"/>
      <c r="AI270" s="12"/>
      <c r="AJ270" s="12"/>
      <c r="AK270" s="12"/>
      <c r="AL270" s="12"/>
      <c r="AM270" s="12"/>
      <c r="AN270" s="12"/>
      <c r="AO270" s="12"/>
      <c r="AP270" s="12"/>
      <c r="AQ270" s="12"/>
      <c r="AR270" s="12"/>
      <c r="AS270" s="12"/>
      <c r="AT270" s="12"/>
      <c r="AU270" s="12"/>
      <c r="AV270" s="12"/>
      <c r="AW270" s="12"/>
      <c r="AX270" s="12"/>
      <c r="AY270" s="12"/>
      <c r="AZ270" s="12"/>
      <c r="BA270" s="12"/>
      <c r="BB270" s="12"/>
      <c r="BC270" s="12"/>
      <c r="BD270" s="12"/>
      <c r="BE270" s="12"/>
      <c r="BF270" s="12"/>
      <c r="BG270" s="12"/>
      <c r="BH270" s="12"/>
      <c r="BI270" s="12"/>
      <c r="BJ270" s="12"/>
      <c r="BK270" s="12"/>
      <c r="BL270" s="12"/>
      <c r="BM270" s="12"/>
      <c r="BN270" s="12"/>
      <c r="BO270" s="12"/>
      <c r="BP270" s="12"/>
      <c r="BQ270" s="12"/>
      <c r="BR270" s="12"/>
      <c r="BS270" s="12"/>
      <c r="BT270" s="12"/>
      <c r="BU270" s="12"/>
      <c r="BV270" s="12"/>
      <c r="BW270" s="12"/>
      <c r="BX270" s="12"/>
      <c r="BY270" s="12"/>
      <c r="BZ270" s="12"/>
      <c r="CA270" s="12"/>
      <c r="CB270" s="12"/>
      <c r="CC270" s="12"/>
      <c r="CD270" s="12"/>
      <c r="CE270" s="12"/>
      <c r="CF270" s="12"/>
      <c r="CG270" s="12"/>
      <c r="CH270" s="12"/>
      <c r="CI270" s="12"/>
      <c r="CJ270" s="12"/>
      <c r="CK270" s="12"/>
      <c r="CL270" s="12"/>
      <c r="CM270" s="12"/>
      <c r="CN270" s="12"/>
      <c r="CO270" s="12"/>
      <c r="CP270" s="12"/>
      <c r="CQ270" s="12"/>
      <c r="CR270" s="12"/>
      <c r="CS270" s="12"/>
      <c r="CT270" s="12"/>
      <c r="CU270" s="12"/>
      <c r="CV270" s="12"/>
      <c r="CW270" s="12"/>
      <c r="CX270" s="12"/>
      <c r="CY270" s="12"/>
      <c r="CZ270" s="12"/>
      <c r="DA270" s="12"/>
      <c r="DB270" s="12"/>
      <c r="DC270" s="12"/>
      <c r="DD270" s="12"/>
      <c r="DE270" s="12"/>
      <c r="DF270" s="12"/>
      <c r="DG270" s="12"/>
      <c r="DH270" s="12"/>
      <c r="DI270" s="12"/>
      <c r="DJ270" s="12"/>
      <c r="DK270" s="12"/>
      <c r="DL270" s="12"/>
      <c r="DM270" s="12"/>
      <c r="DN270" s="12"/>
      <c r="DO270" s="12"/>
      <c r="DP270" s="12"/>
      <c r="DQ270" s="12"/>
      <c r="DR270" s="12"/>
      <c r="DS270" s="12"/>
      <c r="DT270" s="12"/>
      <c r="DU270" s="12"/>
      <c r="DV270" s="12"/>
      <c r="DW270" s="12"/>
      <c r="DX270" s="12"/>
      <c r="DY270" s="12"/>
      <c r="DZ270" s="12"/>
      <c r="EA270" s="12"/>
      <c r="EB270" s="12"/>
      <c r="EC270" s="12"/>
      <c r="ED270" s="12"/>
      <c r="EE270" s="12"/>
      <c r="EF270" s="12"/>
      <c r="EG270" s="12"/>
      <c r="EH270" s="12"/>
      <c r="EI270" s="12"/>
      <c r="EJ270" s="12"/>
      <c r="EK270" s="12"/>
      <c r="EL270" s="12"/>
      <c r="EM270" s="12"/>
      <c r="EN270" s="12"/>
      <c r="EO270" s="12"/>
      <c r="EP270" s="12"/>
      <c r="EQ270" s="12"/>
      <c r="ER270" s="12"/>
      <c r="ES270" s="12"/>
      <c r="ET270" s="12"/>
      <c r="EU270" s="12"/>
      <c r="EV270" s="12"/>
      <c r="EW270" s="12"/>
      <c r="EX270" s="12"/>
      <c r="EY270" s="12"/>
      <c r="EZ270" s="12"/>
      <c r="FA270" s="12"/>
      <c r="FB270" s="12"/>
      <c r="FC270" s="12"/>
      <c r="FD270" s="12"/>
      <c r="FE270" s="12"/>
      <c r="FF270" s="12"/>
      <c r="FG270" s="12"/>
      <c r="FH270" s="12"/>
      <c r="FI270" s="12"/>
      <c r="FJ270" s="12"/>
      <c r="FK270" s="12"/>
      <c r="FL270" s="12"/>
      <c r="FM270" s="12"/>
      <c r="FN270" s="12"/>
      <c r="FO270" s="12"/>
      <c r="FP270" s="12"/>
      <c r="FQ270" s="12"/>
      <c r="FR270" s="12"/>
      <c r="FS270" s="12"/>
      <c r="FT270" s="12"/>
      <c r="FU270" s="12"/>
      <c r="FV270" s="12"/>
      <c r="FW270" s="12"/>
      <c r="FX270" s="12"/>
      <c r="FY270" s="12"/>
      <c r="FZ270" s="12"/>
      <c r="GA270" s="12"/>
      <c r="GB270" s="12"/>
      <c r="GC270" s="12"/>
      <c r="GD270" s="12"/>
      <c r="GE270" s="12"/>
      <c r="GF270" s="12"/>
      <c r="GG270" s="12"/>
      <c r="GH270" s="12"/>
      <c r="GI270" s="12"/>
      <c r="GJ270" s="12"/>
      <c r="GK270" s="12"/>
      <c r="GL270" s="12"/>
      <c r="GM270" s="12"/>
      <c r="GN270" s="12"/>
      <c r="GO270" s="12"/>
      <c r="GP270" s="12"/>
      <c r="GQ270" s="12"/>
      <c r="GR270" s="12"/>
      <c r="GS270" s="12"/>
      <c r="GT270" s="12"/>
      <c r="GU270" s="12"/>
      <c r="GV270" s="12"/>
      <c r="GW270" s="12"/>
      <c r="GX270" s="12"/>
      <c r="GY270" s="12"/>
      <c r="GZ270" s="12"/>
      <c r="HA270" s="12"/>
      <c r="HB270" s="12"/>
      <c r="HC270" s="12"/>
      <c r="HD270" s="12"/>
      <c r="HE270" s="12"/>
      <c r="HF270" s="12"/>
      <c r="HG270" s="12"/>
      <c r="HH270" s="12"/>
      <c r="HI270" s="12"/>
      <c r="HJ270" s="12"/>
      <c r="HK270" s="12"/>
      <c r="HL270" s="12"/>
      <c r="HM270" s="12"/>
      <c r="HN270" s="12"/>
      <c r="HO270" s="12"/>
      <c r="HP270" s="12"/>
      <c r="HQ270" s="12"/>
      <c r="HR270" s="12"/>
      <c r="HS270" s="12"/>
      <c r="HT270" s="12"/>
      <c r="HU270" s="12"/>
      <c r="HV270" s="12"/>
      <c r="HW270" s="12"/>
      <c r="HX270" s="12"/>
      <c r="HY270" s="12"/>
      <c r="HZ270" s="12"/>
      <c r="IA270" s="12"/>
      <c r="IB270" s="12"/>
      <c r="IC270" s="12"/>
      <c r="ID270" s="12"/>
      <c r="IE270" s="12"/>
      <c r="IF270" s="12"/>
      <c r="IG270" s="12"/>
      <c r="IH270" s="12"/>
      <c r="II270" s="12"/>
      <c r="IJ270" s="12"/>
      <c r="IK270" s="12"/>
      <c r="IL270" s="12"/>
      <c r="IM270" s="12"/>
      <c r="IN270" s="12"/>
      <c r="IO270" s="12"/>
      <c r="IP270" s="12"/>
      <c r="IQ270" s="12"/>
      <c r="IR270" s="12"/>
      <c r="IS270" s="12"/>
    </row>
    <row r="271" spans="1:253" ht="15.75" x14ac:dyDescent="0.25">
      <c r="A271" s="94">
        <v>240</v>
      </c>
      <c r="B271" s="89">
        <v>12870</v>
      </c>
      <c r="C271" s="91" t="s">
        <v>303</v>
      </c>
      <c r="D271" s="89" t="s">
        <v>150</v>
      </c>
      <c r="E271" s="94">
        <v>25</v>
      </c>
      <c r="F271" s="90">
        <v>12.7</v>
      </c>
      <c r="G271" s="147">
        <f t="shared" si="7"/>
        <v>990.59999999999991</v>
      </c>
      <c r="H271" s="151"/>
      <c r="I271" s="87"/>
    </row>
    <row r="272" spans="1:253" ht="15.75" x14ac:dyDescent="0.25">
      <c r="A272" s="94">
        <v>241</v>
      </c>
      <c r="B272" s="89">
        <v>1253</v>
      </c>
      <c r="C272" s="91" t="s">
        <v>271</v>
      </c>
      <c r="D272" s="89" t="s">
        <v>150</v>
      </c>
      <c r="E272" s="94">
        <v>25</v>
      </c>
      <c r="F272" s="90">
        <v>10.9</v>
      </c>
      <c r="G272" s="147">
        <f t="shared" si="7"/>
        <v>850.2</v>
      </c>
      <c r="H272" s="151" t="s">
        <v>196</v>
      </c>
    </row>
    <row r="273" spans="1:253" s="12" customFormat="1" ht="15.75" x14ac:dyDescent="0.25">
      <c r="A273" s="94">
        <v>242</v>
      </c>
      <c r="B273" s="89">
        <v>1251</v>
      </c>
      <c r="C273" s="91" t="s">
        <v>190</v>
      </c>
      <c r="D273" s="89" t="s">
        <v>150</v>
      </c>
      <c r="E273" s="94">
        <v>25</v>
      </c>
      <c r="F273" s="90">
        <v>10.5</v>
      </c>
      <c r="G273" s="147">
        <f t="shared" si="7"/>
        <v>819</v>
      </c>
      <c r="H273" s="151"/>
      <c r="I273" s="87"/>
      <c r="J273" s="14"/>
      <c r="K273" s="14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  <c r="Y273" s="14"/>
      <c r="Z273" s="14"/>
    </row>
    <row r="274" spans="1:253" s="12" customFormat="1" ht="15.75" x14ac:dyDescent="0.25">
      <c r="A274" s="94">
        <v>243</v>
      </c>
      <c r="B274" s="89">
        <v>1296</v>
      </c>
      <c r="C274" s="91" t="s">
        <v>207</v>
      </c>
      <c r="D274" s="89" t="s">
        <v>150</v>
      </c>
      <c r="E274" s="94">
        <v>20</v>
      </c>
      <c r="F274" s="90">
        <v>7.7</v>
      </c>
      <c r="G274" s="147">
        <f t="shared" si="7"/>
        <v>600.6</v>
      </c>
      <c r="H274" s="151"/>
      <c r="I274" s="87"/>
      <c r="J274" s="14"/>
      <c r="K274" s="14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  <c r="Y274" s="14"/>
      <c r="Z274" s="14"/>
    </row>
    <row r="275" spans="1:253" s="12" customFormat="1" ht="15.75" x14ac:dyDescent="0.25">
      <c r="A275" s="94">
        <v>244</v>
      </c>
      <c r="B275" s="89">
        <v>1250</v>
      </c>
      <c r="C275" s="91" t="s">
        <v>170</v>
      </c>
      <c r="D275" s="89" t="s">
        <v>150</v>
      </c>
      <c r="E275" s="94">
        <v>20</v>
      </c>
      <c r="F275" s="90">
        <v>12.15</v>
      </c>
      <c r="G275" s="147">
        <f t="shared" si="7"/>
        <v>947.7</v>
      </c>
      <c r="H275" s="150"/>
      <c r="I275" s="87"/>
      <c r="J275" s="14"/>
      <c r="K275" s="14"/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  <c r="X275" s="14"/>
      <c r="Y275" s="14"/>
      <c r="Z275" s="14"/>
    </row>
    <row r="276" spans="1:253" s="12" customFormat="1" ht="15.75" x14ac:dyDescent="0.25">
      <c r="A276" s="94">
        <v>245</v>
      </c>
      <c r="B276" s="89">
        <v>1282</v>
      </c>
      <c r="C276" s="91" t="s">
        <v>159</v>
      </c>
      <c r="D276" s="89" t="s">
        <v>150</v>
      </c>
      <c r="E276" s="94">
        <v>20</v>
      </c>
      <c r="F276" s="90">
        <v>6.5</v>
      </c>
      <c r="G276" s="147">
        <f t="shared" si="7"/>
        <v>507</v>
      </c>
      <c r="H276" s="151" t="s">
        <v>196</v>
      </c>
      <c r="I276" s="87"/>
      <c r="J276" s="14"/>
      <c r="K276" s="14"/>
      <c r="L276" s="14"/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4"/>
      <c r="X276" s="14"/>
      <c r="Y276" s="14"/>
      <c r="Z276" s="14"/>
    </row>
    <row r="277" spans="1:253" s="12" customFormat="1" ht="15.75" x14ac:dyDescent="0.25">
      <c r="A277" s="94">
        <v>246</v>
      </c>
      <c r="B277" s="89">
        <v>1231</v>
      </c>
      <c r="C277" s="91" t="s">
        <v>156</v>
      </c>
      <c r="D277" s="89" t="s">
        <v>150</v>
      </c>
      <c r="E277" s="94">
        <v>25</v>
      </c>
      <c r="F277" s="90">
        <v>11</v>
      </c>
      <c r="G277" s="147">
        <f t="shared" si="7"/>
        <v>858</v>
      </c>
      <c r="H277" s="151"/>
      <c r="I277" s="87"/>
      <c r="J277" s="14"/>
      <c r="K277" s="14"/>
      <c r="L277" s="14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  <c r="X277" s="14"/>
      <c r="Y277" s="14"/>
      <c r="Z277" s="14"/>
    </row>
    <row r="278" spans="1:253" s="12" customFormat="1" ht="15.75" x14ac:dyDescent="0.25">
      <c r="A278" s="94">
        <v>247</v>
      </c>
      <c r="B278" s="89">
        <v>12310</v>
      </c>
      <c r="C278" s="91" t="s">
        <v>300</v>
      </c>
      <c r="D278" s="89" t="s">
        <v>150</v>
      </c>
      <c r="E278" s="94">
        <v>25</v>
      </c>
      <c r="F278" s="90">
        <v>11.2</v>
      </c>
      <c r="G278" s="147">
        <f t="shared" si="7"/>
        <v>873.59999999999991</v>
      </c>
      <c r="H278" s="151" t="s">
        <v>196</v>
      </c>
      <c r="I278" s="87"/>
      <c r="J278" s="14"/>
      <c r="K278" s="14"/>
      <c r="L278" s="14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  <c r="X278" s="14"/>
      <c r="Y278" s="14"/>
      <c r="Z278" s="14"/>
    </row>
    <row r="279" spans="1:253" s="12" customFormat="1" ht="15.75" x14ac:dyDescent="0.25">
      <c r="A279" s="94">
        <v>248</v>
      </c>
      <c r="B279" s="89">
        <v>1232</v>
      </c>
      <c r="C279" s="91" t="s">
        <v>166</v>
      </c>
      <c r="D279" s="89" t="s">
        <v>150</v>
      </c>
      <c r="E279" s="94">
        <v>25</v>
      </c>
      <c r="F279" s="90">
        <v>11.87</v>
      </c>
      <c r="G279" s="147">
        <f t="shared" si="7"/>
        <v>925.8599999999999</v>
      </c>
      <c r="H279" s="151"/>
      <c r="I279" s="87"/>
      <c r="J279" s="14"/>
      <c r="K279" s="14"/>
      <c r="L279" s="14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  <c r="X279" s="14"/>
      <c r="Y279" s="14"/>
      <c r="Z279" s="14"/>
    </row>
    <row r="280" spans="1:253" s="12" customFormat="1" ht="15.75" x14ac:dyDescent="0.25">
      <c r="A280" s="94">
        <v>249</v>
      </c>
      <c r="B280" s="89">
        <v>12320</v>
      </c>
      <c r="C280" s="91" t="s">
        <v>301</v>
      </c>
      <c r="D280" s="89" t="s">
        <v>150</v>
      </c>
      <c r="E280" s="94">
        <v>25</v>
      </c>
      <c r="F280" s="90">
        <v>12.7</v>
      </c>
      <c r="G280" s="147">
        <f t="shared" si="7"/>
        <v>990.59999999999991</v>
      </c>
      <c r="H280" s="150"/>
      <c r="I280" s="87"/>
      <c r="J280" s="14"/>
      <c r="K280" s="14"/>
      <c r="L280" s="14"/>
      <c r="M280" s="14"/>
      <c r="N280" s="14"/>
      <c r="O280" s="14"/>
      <c r="P280" s="14"/>
      <c r="Q280" s="14"/>
      <c r="R280" s="14"/>
      <c r="S280" s="14"/>
      <c r="T280" s="14"/>
      <c r="U280" s="14"/>
      <c r="V280" s="14"/>
      <c r="W280" s="14"/>
      <c r="X280" s="14"/>
      <c r="Y280" s="14"/>
      <c r="Z280" s="14"/>
    </row>
    <row r="281" spans="1:253" s="12" customFormat="1" ht="15.75" x14ac:dyDescent="0.25">
      <c r="A281" s="94">
        <v>250</v>
      </c>
      <c r="B281" s="89">
        <v>1244</v>
      </c>
      <c r="C281" s="92" t="s">
        <v>94</v>
      </c>
      <c r="D281" s="89" t="s">
        <v>150</v>
      </c>
      <c r="E281" s="94">
        <v>20</v>
      </c>
      <c r="F281" s="90">
        <v>10.3</v>
      </c>
      <c r="G281" s="147">
        <f t="shared" si="7"/>
        <v>803.40000000000009</v>
      </c>
      <c r="H281" s="150"/>
      <c r="I281" s="87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/>
      <c r="AB281"/>
      <c r="AC281"/>
      <c r="AD281"/>
      <c r="AE281"/>
      <c r="AF281"/>
      <c r="AG281"/>
      <c r="AH281"/>
      <c r="AI281"/>
      <c r="AJ281"/>
      <c r="AK281"/>
      <c r="AL281"/>
      <c r="AM281"/>
      <c r="AN281"/>
      <c r="AO281"/>
      <c r="AP281"/>
      <c r="AQ281"/>
      <c r="AR281"/>
      <c r="AS281"/>
      <c r="AT281"/>
      <c r="AU281"/>
      <c r="AV281"/>
      <c r="AW281"/>
      <c r="AX281"/>
      <c r="AY281"/>
      <c r="AZ281"/>
      <c r="BA281"/>
      <c r="BB281"/>
      <c r="BC281"/>
      <c r="BD281"/>
      <c r="BE281"/>
      <c r="BF281"/>
      <c r="BG281"/>
      <c r="BH281"/>
      <c r="BI281"/>
      <c r="BJ281"/>
      <c r="BK281"/>
      <c r="BL281"/>
      <c r="BM281"/>
      <c r="BN281"/>
      <c r="BO281"/>
      <c r="BP281"/>
      <c r="BQ281"/>
      <c r="BR281"/>
      <c r="BS281"/>
      <c r="BT281"/>
      <c r="BU281"/>
      <c r="BV281"/>
      <c r="BW281"/>
      <c r="BX281"/>
      <c r="BY281"/>
      <c r="BZ281"/>
      <c r="CA281"/>
      <c r="CB281"/>
      <c r="CC281"/>
      <c r="CD281"/>
      <c r="CE281"/>
      <c r="CF281"/>
      <c r="CG281"/>
      <c r="CH281"/>
      <c r="CI281"/>
      <c r="CJ281"/>
      <c r="CK281"/>
      <c r="CL281"/>
      <c r="CM281"/>
      <c r="CN281"/>
      <c r="CO281"/>
      <c r="CP281"/>
      <c r="CQ281"/>
      <c r="CR281"/>
      <c r="CS281"/>
      <c r="CT281"/>
      <c r="CU281"/>
      <c r="CV281"/>
      <c r="CW281"/>
      <c r="CX281"/>
      <c r="CY281"/>
      <c r="CZ281"/>
      <c r="DA281"/>
      <c r="DB281"/>
      <c r="DC281"/>
      <c r="DD281"/>
      <c r="DE281"/>
      <c r="DF281"/>
      <c r="DG281"/>
      <c r="DH281"/>
      <c r="DI281"/>
      <c r="DJ281"/>
      <c r="DK281"/>
      <c r="DL281"/>
      <c r="DM281"/>
      <c r="DN281"/>
      <c r="DO281"/>
      <c r="DP281"/>
      <c r="DQ281"/>
      <c r="DR281"/>
      <c r="DS281"/>
      <c r="DT281"/>
      <c r="DU281"/>
      <c r="DV281"/>
      <c r="DW281"/>
      <c r="DX281"/>
      <c r="DY281"/>
      <c r="DZ281"/>
      <c r="EA281"/>
      <c r="EB281"/>
      <c r="EC281"/>
      <c r="ED281"/>
      <c r="EE281"/>
      <c r="EF281"/>
      <c r="EG281"/>
      <c r="EH281"/>
      <c r="EI281"/>
      <c r="EJ281"/>
      <c r="EK281"/>
      <c r="EL281"/>
      <c r="EM281"/>
      <c r="EN281"/>
      <c r="EO281"/>
      <c r="EP281"/>
      <c r="EQ281"/>
      <c r="ER281"/>
      <c r="ES281"/>
      <c r="ET281"/>
      <c r="EU281"/>
      <c r="EV281"/>
      <c r="EW281"/>
      <c r="EX281"/>
      <c r="EY281"/>
      <c r="EZ281"/>
      <c r="FA281"/>
      <c r="FB281"/>
      <c r="FC281"/>
      <c r="FD281"/>
      <c r="FE281"/>
      <c r="FF281"/>
      <c r="FG281"/>
      <c r="FH281"/>
      <c r="FI281"/>
      <c r="FJ281"/>
      <c r="FK281"/>
      <c r="FL281"/>
      <c r="FM281"/>
      <c r="FN281"/>
      <c r="FO281"/>
      <c r="FP281"/>
      <c r="FQ281"/>
      <c r="FR281"/>
      <c r="FS281"/>
      <c r="FT281"/>
      <c r="FU281"/>
      <c r="FV281"/>
      <c r="FW281"/>
      <c r="FX281"/>
      <c r="FY281"/>
      <c r="FZ281"/>
      <c r="GA281"/>
      <c r="GB281"/>
      <c r="GC281"/>
      <c r="GD281"/>
      <c r="GE281"/>
      <c r="GF281"/>
      <c r="GG281"/>
      <c r="GH281"/>
      <c r="GI281"/>
      <c r="GJ281"/>
      <c r="GK281"/>
      <c r="GL281"/>
      <c r="GM281"/>
      <c r="GN281"/>
      <c r="GO281"/>
      <c r="GP281"/>
      <c r="GQ281"/>
      <c r="GR281"/>
      <c r="GS281"/>
      <c r="GT281"/>
      <c r="GU281"/>
      <c r="GV281"/>
      <c r="GW281"/>
      <c r="GX281"/>
      <c r="GY281"/>
      <c r="GZ281"/>
      <c r="HA281"/>
      <c r="HB281"/>
      <c r="HC281"/>
      <c r="HD281"/>
      <c r="HE281"/>
      <c r="HF281"/>
      <c r="HG281"/>
      <c r="HH281"/>
      <c r="HI281"/>
      <c r="HJ281"/>
      <c r="HK281"/>
      <c r="HL281"/>
      <c r="HM281"/>
      <c r="HN281"/>
      <c r="HO281"/>
      <c r="HP281"/>
      <c r="HQ281"/>
      <c r="HR281"/>
      <c r="HS281"/>
      <c r="HT281"/>
      <c r="HU281"/>
      <c r="HV281"/>
      <c r="HW281"/>
      <c r="HX281"/>
      <c r="HY281"/>
      <c r="HZ281"/>
      <c r="IA281"/>
      <c r="IB281"/>
      <c r="IC281"/>
      <c r="ID281"/>
      <c r="IE281"/>
      <c r="IF281"/>
      <c r="IG281"/>
      <c r="IH281"/>
      <c r="II281"/>
      <c r="IJ281"/>
      <c r="IK281"/>
      <c r="IL281"/>
      <c r="IM281"/>
      <c r="IN281"/>
      <c r="IO281"/>
      <c r="IP281"/>
      <c r="IQ281"/>
      <c r="IR281"/>
      <c r="IS281"/>
    </row>
    <row r="282" spans="1:253" s="12" customFormat="1" ht="15.75" x14ac:dyDescent="0.25">
      <c r="A282" s="94">
        <v>251</v>
      </c>
      <c r="B282" s="89">
        <v>1278</v>
      </c>
      <c r="C282" s="92" t="s">
        <v>189</v>
      </c>
      <c r="D282" s="89" t="s">
        <v>150</v>
      </c>
      <c r="E282" s="94">
        <v>20</v>
      </c>
      <c r="F282" s="90">
        <v>8.6999999999999993</v>
      </c>
      <c r="G282" s="147">
        <f t="shared" si="7"/>
        <v>678.59999999999991</v>
      </c>
      <c r="H282" s="151"/>
      <c r="I282" s="87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/>
      <c r="AB282"/>
      <c r="AC282"/>
      <c r="AD282"/>
      <c r="AE282"/>
      <c r="AF282"/>
      <c r="AG282"/>
      <c r="AH282"/>
      <c r="AI282"/>
      <c r="AJ282"/>
      <c r="AK282"/>
      <c r="AL282"/>
      <c r="AM282"/>
      <c r="AN282"/>
      <c r="AO282"/>
      <c r="AP282"/>
      <c r="AQ282"/>
      <c r="AR282"/>
      <c r="AS282"/>
      <c r="AT282"/>
      <c r="AU282"/>
      <c r="AV282"/>
      <c r="AW282"/>
      <c r="AX282"/>
      <c r="AY282"/>
      <c r="AZ282"/>
      <c r="BA282"/>
      <c r="BB282"/>
      <c r="BC282"/>
      <c r="BD282"/>
      <c r="BE282"/>
      <c r="BF282"/>
      <c r="BG282"/>
      <c r="BH282"/>
      <c r="BI282"/>
      <c r="BJ282"/>
      <c r="BK282"/>
      <c r="BL282"/>
      <c r="BM282"/>
      <c r="BN282"/>
      <c r="BO282"/>
      <c r="BP282"/>
      <c r="BQ282"/>
      <c r="BR282"/>
      <c r="BS282"/>
      <c r="BT282"/>
      <c r="BU282"/>
      <c r="BV282"/>
      <c r="BW282"/>
      <c r="BX282"/>
      <c r="BY282"/>
      <c r="BZ282"/>
      <c r="CA282"/>
      <c r="CB282"/>
      <c r="CC282"/>
      <c r="CD282"/>
      <c r="CE282"/>
      <c r="CF282"/>
      <c r="CG282"/>
      <c r="CH282"/>
      <c r="CI282"/>
      <c r="CJ282"/>
      <c r="CK282"/>
      <c r="CL282"/>
      <c r="CM282"/>
      <c r="CN282"/>
      <c r="CO282"/>
      <c r="CP282"/>
      <c r="CQ282"/>
      <c r="CR282"/>
      <c r="CS282"/>
      <c r="CT282"/>
      <c r="CU282"/>
      <c r="CV282"/>
      <c r="CW282"/>
      <c r="CX282"/>
      <c r="CY282"/>
      <c r="CZ282"/>
      <c r="DA282"/>
      <c r="DB282"/>
      <c r="DC282"/>
      <c r="DD282"/>
      <c r="DE282"/>
      <c r="DF282"/>
      <c r="DG282"/>
      <c r="DH282"/>
      <c r="DI282"/>
      <c r="DJ282"/>
      <c r="DK282"/>
      <c r="DL282"/>
      <c r="DM282"/>
      <c r="DN282"/>
      <c r="DO282"/>
      <c r="DP282"/>
      <c r="DQ282"/>
      <c r="DR282"/>
      <c r="DS282"/>
      <c r="DT282"/>
      <c r="DU282"/>
      <c r="DV282"/>
      <c r="DW282"/>
      <c r="DX282"/>
      <c r="DY282"/>
      <c r="DZ282"/>
      <c r="EA282"/>
      <c r="EB282"/>
      <c r="EC282"/>
      <c r="ED282"/>
      <c r="EE282"/>
      <c r="EF282"/>
      <c r="EG282"/>
      <c r="EH282"/>
      <c r="EI282"/>
      <c r="EJ282"/>
      <c r="EK282"/>
      <c r="EL282"/>
      <c r="EM282"/>
      <c r="EN282"/>
      <c r="EO282"/>
      <c r="EP282"/>
      <c r="EQ282"/>
      <c r="ER282"/>
      <c r="ES282"/>
      <c r="ET282"/>
      <c r="EU282"/>
      <c r="EV282"/>
      <c r="EW282"/>
      <c r="EX282"/>
      <c r="EY282"/>
      <c r="EZ282"/>
      <c r="FA282"/>
      <c r="FB282"/>
      <c r="FC282"/>
      <c r="FD282"/>
      <c r="FE282"/>
      <c r="FF282"/>
      <c r="FG282"/>
      <c r="FH282"/>
      <c r="FI282"/>
      <c r="FJ282"/>
      <c r="FK282"/>
      <c r="FL282"/>
      <c r="FM282"/>
      <c r="FN282"/>
      <c r="FO282"/>
      <c r="FP282"/>
      <c r="FQ282"/>
      <c r="FR282"/>
      <c r="FS282"/>
      <c r="FT282"/>
      <c r="FU282"/>
      <c r="FV282"/>
      <c r="FW282"/>
      <c r="FX282"/>
      <c r="FY282"/>
      <c r="FZ282"/>
      <c r="GA282"/>
      <c r="GB282"/>
      <c r="GC282"/>
      <c r="GD282"/>
      <c r="GE282"/>
      <c r="GF282"/>
      <c r="GG282"/>
      <c r="GH282"/>
      <c r="GI282"/>
      <c r="GJ282"/>
      <c r="GK282"/>
      <c r="GL282"/>
      <c r="GM282"/>
      <c r="GN282"/>
      <c r="GO282"/>
      <c r="GP282"/>
      <c r="GQ282"/>
      <c r="GR282"/>
      <c r="GS282"/>
      <c r="GT282"/>
      <c r="GU282"/>
      <c r="GV282"/>
      <c r="GW282"/>
      <c r="GX282"/>
      <c r="GY282"/>
      <c r="GZ282"/>
      <c r="HA282"/>
      <c r="HB282"/>
      <c r="HC282"/>
      <c r="HD282"/>
      <c r="HE282"/>
      <c r="HF282"/>
      <c r="HG282"/>
      <c r="HH282"/>
      <c r="HI282"/>
      <c r="HJ282"/>
      <c r="HK282"/>
      <c r="HL282"/>
      <c r="HM282"/>
      <c r="HN282"/>
      <c r="HO282"/>
      <c r="HP282"/>
      <c r="HQ282"/>
      <c r="HR282"/>
      <c r="HS282"/>
      <c r="HT282"/>
      <c r="HU282"/>
      <c r="HV282"/>
      <c r="HW282"/>
      <c r="HX282"/>
      <c r="HY282"/>
      <c r="HZ282"/>
      <c r="IA282"/>
      <c r="IB282"/>
      <c r="IC282"/>
      <c r="ID282"/>
      <c r="IE282"/>
      <c r="IF282"/>
      <c r="IG282"/>
      <c r="IH282"/>
      <c r="II282"/>
      <c r="IJ282"/>
      <c r="IK282"/>
      <c r="IL282"/>
      <c r="IM282"/>
      <c r="IN282"/>
      <c r="IO282"/>
      <c r="IP282"/>
      <c r="IQ282"/>
      <c r="IR282"/>
      <c r="IS282"/>
    </row>
    <row r="283" spans="1:253" s="12" customFormat="1" ht="15.75" x14ac:dyDescent="0.25">
      <c r="A283" s="94">
        <v>252</v>
      </c>
      <c r="B283" s="89">
        <v>12121</v>
      </c>
      <c r="C283" s="92" t="s">
        <v>284</v>
      </c>
      <c r="D283" s="89" t="s">
        <v>150</v>
      </c>
      <c r="E283" s="94">
        <v>20</v>
      </c>
      <c r="F283" s="90">
        <v>6.9</v>
      </c>
      <c r="G283" s="147">
        <f t="shared" si="7"/>
        <v>538.20000000000005</v>
      </c>
      <c r="H283" s="150" t="s">
        <v>196</v>
      </c>
      <c r="I283" s="87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/>
      <c r="AB283"/>
      <c r="AC283"/>
      <c r="AD283"/>
      <c r="AE283"/>
      <c r="AF283"/>
      <c r="AG283"/>
      <c r="AH283"/>
      <c r="AI283"/>
      <c r="AJ283"/>
      <c r="AK283"/>
      <c r="AL283"/>
      <c r="AM283"/>
      <c r="AN283"/>
      <c r="AO283"/>
      <c r="AP283"/>
      <c r="AQ283"/>
      <c r="AR283"/>
      <c r="AS283"/>
      <c r="AT283"/>
      <c r="AU283"/>
      <c r="AV283"/>
      <c r="AW283"/>
      <c r="AX283"/>
      <c r="AY283"/>
      <c r="AZ283"/>
      <c r="BA283"/>
      <c r="BB283"/>
      <c r="BC283"/>
      <c r="BD283"/>
      <c r="BE283"/>
      <c r="BF283"/>
      <c r="BG283"/>
      <c r="BH283"/>
      <c r="BI283"/>
      <c r="BJ283"/>
      <c r="BK283"/>
      <c r="BL283"/>
      <c r="BM283"/>
      <c r="BN283"/>
      <c r="BO283"/>
      <c r="BP283"/>
      <c r="BQ283"/>
      <c r="BR283"/>
      <c r="BS283"/>
      <c r="BT283"/>
      <c r="BU283"/>
      <c r="BV283"/>
      <c r="BW283"/>
      <c r="BX283"/>
      <c r="BY283"/>
      <c r="BZ283"/>
      <c r="CA283"/>
      <c r="CB283"/>
      <c r="CC283"/>
      <c r="CD283"/>
      <c r="CE283"/>
      <c r="CF283"/>
      <c r="CG283"/>
      <c r="CH283"/>
      <c r="CI283"/>
      <c r="CJ283"/>
      <c r="CK283"/>
      <c r="CL283"/>
      <c r="CM283"/>
      <c r="CN283"/>
      <c r="CO283"/>
      <c r="CP283"/>
      <c r="CQ283"/>
      <c r="CR283"/>
      <c r="CS283"/>
      <c r="CT283"/>
      <c r="CU283"/>
      <c r="CV283"/>
      <c r="CW283"/>
      <c r="CX283"/>
      <c r="CY283"/>
      <c r="CZ283"/>
      <c r="DA283"/>
      <c r="DB283"/>
      <c r="DC283"/>
      <c r="DD283"/>
      <c r="DE283"/>
      <c r="DF283"/>
      <c r="DG283"/>
      <c r="DH283"/>
      <c r="DI283"/>
      <c r="DJ283"/>
      <c r="DK283"/>
      <c r="DL283"/>
      <c r="DM283"/>
      <c r="DN283"/>
      <c r="DO283"/>
      <c r="DP283"/>
      <c r="DQ283"/>
      <c r="DR283"/>
      <c r="DS283"/>
      <c r="DT283"/>
      <c r="DU283"/>
      <c r="DV283"/>
      <c r="DW283"/>
      <c r="DX283"/>
      <c r="DY283"/>
      <c r="DZ283"/>
      <c r="EA283"/>
      <c r="EB283"/>
      <c r="EC283"/>
      <c r="ED283"/>
      <c r="EE283"/>
      <c r="EF283"/>
      <c r="EG283"/>
      <c r="EH283"/>
      <c r="EI283"/>
      <c r="EJ283"/>
      <c r="EK283"/>
      <c r="EL283"/>
      <c r="EM283"/>
      <c r="EN283"/>
      <c r="EO283"/>
      <c r="EP283"/>
      <c r="EQ283"/>
      <c r="ER283"/>
      <c r="ES283"/>
      <c r="ET283"/>
      <c r="EU283"/>
      <c r="EV283"/>
      <c r="EW283"/>
      <c r="EX283"/>
      <c r="EY283"/>
      <c r="EZ283"/>
      <c r="FA283"/>
      <c r="FB283"/>
      <c r="FC283"/>
      <c r="FD283"/>
      <c r="FE283"/>
      <c r="FF283"/>
      <c r="FG283"/>
      <c r="FH283"/>
      <c r="FI283"/>
      <c r="FJ283"/>
      <c r="FK283"/>
      <c r="FL283"/>
      <c r="FM283"/>
      <c r="FN283"/>
      <c r="FO283"/>
      <c r="FP283"/>
      <c r="FQ283"/>
      <c r="FR283"/>
      <c r="FS283"/>
      <c r="FT283"/>
      <c r="FU283"/>
      <c r="FV283"/>
      <c r="FW283"/>
      <c r="FX283"/>
      <c r="FY283"/>
      <c r="FZ283"/>
      <c r="GA283"/>
      <c r="GB283"/>
      <c r="GC283"/>
      <c r="GD283"/>
      <c r="GE283"/>
      <c r="GF283"/>
      <c r="GG283"/>
      <c r="GH283"/>
      <c r="GI283"/>
      <c r="GJ283"/>
      <c r="GK283"/>
      <c r="GL283"/>
      <c r="GM283"/>
      <c r="GN283"/>
      <c r="GO283"/>
      <c r="GP283"/>
      <c r="GQ283"/>
      <c r="GR283"/>
      <c r="GS283"/>
      <c r="GT283"/>
      <c r="GU283"/>
      <c r="GV283"/>
      <c r="GW283"/>
      <c r="GX283"/>
      <c r="GY283"/>
      <c r="GZ283"/>
      <c r="HA283"/>
      <c r="HB283"/>
      <c r="HC283"/>
      <c r="HD283"/>
      <c r="HE283"/>
      <c r="HF283"/>
      <c r="HG283"/>
      <c r="HH283"/>
      <c r="HI283"/>
      <c r="HJ283"/>
      <c r="HK283"/>
      <c r="HL283"/>
      <c r="HM283"/>
      <c r="HN283"/>
      <c r="HO283"/>
      <c r="HP283"/>
      <c r="HQ283"/>
      <c r="HR283"/>
      <c r="HS283"/>
      <c r="HT283"/>
      <c r="HU283"/>
      <c r="HV283"/>
      <c r="HW283"/>
      <c r="HX283"/>
      <c r="HY283"/>
      <c r="HZ283"/>
      <c r="IA283"/>
      <c r="IB283"/>
      <c r="IC283"/>
      <c r="ID283"/>
      <c r="IE283"/>
      <c r="IF283"/>
      <c r="IG283"/>
      <c r="IH283"/>
      <c r="II283"/>
      <c r="IJ283"/>
      <c r="IK283"/>
      <c r="IL283"/>
      <c r="IM283"/>
      <c r="IN283"/>
      <c r="IO283"/>
      <c r="IP283"/>
      <c r="IQ283"/>
      <c r="IR283"/>
      <c r="IS283"/>
    </row>
    <row r="284" spans="1:253" s="12" customFormat="1" ht="15.75" x14ac:dyDescent="0.25">
      <c r="A284" s="94">
        <v>253</v>
      </c>
      <c r="B284" s="89">
        <v>1285</v>
      </c>
      <c r="C284" s="92" t="s">
        <v>209</v>
      </c>
      <c r="D284" s="89" t="s">
        <v>150</v>
      </c>
      <c r="E284" s="94">
        <v>25</v>
      </c>
      <c r="F284" s="90">
        <v>12.9</v>
      </c>
      <c r="G284" s="147">
        <f t="shared" si="7"/>
        <v>1006.2</v>
      </c>
      <c r="H284" s="151" t="s">
        <v>196</v>
      </c>
      <c r="I284" s="87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/>
      <c r="AB284"/>
      <c r="AC284"/>
      <c r="AD284"/>
      <c r="AE284"/>
      <c r="AF284"/>
      <c r="AG284"/>
      <c r="AH284"/>
      <c r="AI284"/>
      <c r="AJ284"/>
      <c r="AK284"/>
      <c r="AL284"/>
      <c r="AM284"/>
      <c r="AN284"/>
      <c r="AO284"/>
      <c r="AP284"/>
      <c r="AQ284"/>
      <c r="AR284"/>
      <c r="AS284"/>
      <c r="AT284"/>
      <c r="AU284"/>
      <c r="AV284"/>
      <c r="AW284"/>
      <c r="AX284"/>
      <c r="AY284"/>
      <c r="AZ284"/>
      <c r="BA284"/>
      <c r="BB284"/>
      <c r="BC284"/>
      <c r="BD284"/>
      <c r="BE284"/>
      <c r="BF284"/>
      <c r="BG284"/>
      <c r="BH284"/>
      <c r="BI284"/>
      <c r="BJ284"/>
      <c r="BK284"/>
      <c r="BL284"/>
      <c r="BM284"/>
      <c r="BN284"/>
      <c r="BO284"/>
      <c r="BP284"/>
      <c r="BQ284"/>
      <c r="BR284"/>
      <c r="BS284"/>
      <c r="BT284"/>
      <c r="BU284"/>
      <c r="BV284"/>
      <c r="BW284"/>
      <c r="BX284"/>
      <c r="BY284"/>
      <c r="BZ284"/>
      <c r="CA284"/>
      <c r="CB284"/>
      <c r="CC284"/>
      <c r="CD284"/>
      <c r="CE284"/>
      <c r="CF284"/>
      <c r="CG284"/>
      <c r="CH284"/>
      <c r="CI284"/>
      <c r="CJ284"/>
      <c r="CK284"/>
      <c r="CL284"/>
      <c r="CM284"/>
      <c r="CN284"/>
      <c r="CO284"/>
      <c r="CP284"/>
      <c r="CQ284"/>
      <c r="CR284"/>
      <c r="CS284"/>
      <c r="CT284"/>
      <c r="CU284"/>
      <c r="CV284"/>
      <c r="CW284"/>
      <c r="CX284"/>
      <c r="CY284"/>
      <c r="CZ284"/>
      <c r="DA284"/>
      <c r="DB284"/>
      <c r="DC284"/>
      <c r="DD284"/>
      <c r="DE284"/>
      <c r="DF284"/>
      <c r="DG284"/>
      <c r="DH284"/>
      <c r="DI284"/>
      <c r="DJ284"/>
      <c r="DK284"/>
      <c r="DL284"/>
      <c r="DM284"/>
      <c r="DN284"/>
      <c r="DO284"/>
      <c r="DP284"/>
      <c r="DQ284"/>
      <c r="DR284"/>
      <c r="DS284"/>
      <c r="DT284"/>
      <c r="DU284"/>
      <c r="DV284"/>
      <c r="DW284"/>
      <c r="DX284"/>
      <c r="DY284"/>
      <c r="DZ284"/>
      <c r="EA284"/>
      <c r="EB284"/>
      <c r="EC284"/>
      <c r="ED284"/>
      <c r="EE284"/>
      <c r="EF284"/>
      <c r="EG284"/>
      <c r="EH284"/>
      <c r="EI284"/>
      <c r="EJ284"/>
      <c r="EK284"/>
      <c r="EL284"/>
      <c r="EM284"/>
      <c r="EN284"/>
      <c r="EO284"/>
      <c r="EP284"/>
      <c r="EQ284"/>
      <c r="ER284"/>
      <c r="ES284"/>
      <c r="ET284"/>
      <c r="EU284"/>
      <c r="EV284"/>
      <c r="EW284"/>
      <c r="EX284"/>
      <c r="EY284"/>
      <c r="EZ284"/>
      <c r="FA284"/>
      <c r="FB284"/>
      <c r="FC284"/>
      <c r="FD284"/>
      <c r="FE284"/>
      <c r="FF284"/>
      <c r="FG284"/>
      <c r="FH284"/>
      <c r="FI284"/>
      <c r="FJ284"/>
      <c r="FK284"/>
      <c r="FL284"/>
      <c r="FM284"/>
      <c r="FN284"/>
      <c r="FO284"/>
      <c r="FP284"/>
      <c r="FQ284"/>
      <c r="FR284"/>
      <c r="FS284"/>
      <c r="FT284"/>
      <c r="FU284"/>
      <c r="FV284"/>
      <c r="FW284"/>
      <c r="FX284"/>
      <c r="FY284"/>
      <c r="FZ284"/>
      <c r="GA284"/>
      <c r="GB284"/>
      <c r="GC284"/>
      <c r="GD284"/>
      <c r="GE284"/>
      <c r="GF284"/>
      <c r="GG284"/>
      <c r="GH284"/>
      <c r="GI284"/>
      <c r="GJ284"/>
      <c r="GK284"/>
      <c r="GL284"/>
      <c r="GM284"/>
      <c r="GN284"/>
      <c r="GO284"/>
      <c r="GP284"/>
      <c r="GQ284"/>
      <c r="GR284"/>
      <c r="GS284"/>
      <c r="GT284"/>
      <c r="GU284"/>
      <c r="GV284"/>
      <c r="GW284"/>
      <c r="GX284"/>
      <c r="GY284"/>
      <c r="GZ284"/>
      <c r="HA284"/>
      <c r="HB284"/>
      <c r="HC284"/>
      <c r="HD284"/>
      <c r="HE284"/>
      <c r="HF284"/>
      <c r="HG284"/>
      <c r="HH284"/>
      <c r="HI284"/>
      <c r="HJ284"/>
      <c r="HK284"/>
      <c r="HL284"/>
      <c r="HM284"/>
      <c r="HN284"/>
      <c r="HO284"/>
      <c r="HP284"/>
      <c r="HQ284"/>
      <c r="HR284"/>
      <c r="HS284"/>
      <c r="HT284"/>
      <c r="HU284"/>
      <c r="HV284"/>
      <c r="HW284"/>
      <c r="HX284"/>
      <c r="HY284"/>
      <c r="HZ284"/>
      <c r="IA284"/>
      <c r="IB284"/>
      <c r="IC284"/>
      <c r="ID284"/>
      <c r="IE284"/>
      <c r="IF284"/>
      <c r="IG284"/>
      <c r="IH284"/>
      <c r="II284"/>
      <c r="IJ284"/>
      <c r="IK284"/>
      <c r="IL284"/>
      <c r="IM284"/>
      <c r="IN284"/>
      <c r="IO284"/>
      <c r="IP284"/>
      <c r="IQ284"/>
      <c r="IR284"/>
      <c r="IS284"/>
    </row>
    <row r="285" spans="1:253" ht="15.75" x14ac:dyDescent="0.25">
      <c r="A285" s="94">
        <v>254</v>
      </c>
      <c r="B285" s="89">
        <v>1267</v>
      </c>
      <c r="C285" s="91" t="s">
        <v>235</v>
      </c>
      <c r="D285" s="89" t="s">
        <v>150</v>
      </c>
      <c r="E285" s="94">
        <v>25</v>
      </c>
      <c r="F285" s="90">
        <v>10.4</v>
      </c>
      <c r="G285" s="147">
        <f t="shared" si="7"/>
        <v>811.2</v>
      </c>
      <c r="H285" s="151"/>
    </row>
    <row r="286" spans="1:253" s="12" customFormat="1" ht="15.75" x14ac:dyDescent="0.25">
      <c r="A286" s="94">
        <v>255</v>
      </c>
      <c r="B286" s="89">
        <v>1239</v>
      </c>
      <c r="C286" s="91" t="s">
        <v>210</v>
      </c>
      <c r="D286" s="89" t="s">
        <v>150</v>
      </c>
      <c r="E286" s="94">
        <v>20</v>
      </c>
      <c r="F286" s="90">
        <v>10.4</v>
      </c>
      <c r="G286" s="147">
        <f t="shared" si="7"/>
        <v>811.2</v>
      </c>
      <c r="H286" s="151" t="s">
        <v>196</v>
      </c>
      <c r="I286" s="87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/>
      <c r="AB286"/>
      <c r="AC286"/>
      <c r="AD286"/>
      <c r="AE286"/>
      <c r="AF286"/>
      <c r="AG286"/>
      <c r="AH286"/>
      <c r="AI286"/>
      <c r="AJ286"/>
      <c r="AK286"/>
      <c r="AL286"/>
      <c r="AM286"/>
      <c r="AN286"/>
      <c r="AO286"/>
      <c r="AP286"/>
      <c r="AQ286"/>
      <c r="AR286"/>
      <c r="AS286"/>
      <c r="AT286"/>
      <c r="AU286"/>
      <c r="AV286"/>
      <c r="AW286"/>
      <c r="AX286"/>
      <c r="AY286"/>
      <c r="AZ286"/>
      <c r="BA286"/>
      <c r="BB286"/>
      <c r="BC286"/>
      <c r="BD286"/>
      <c r="BE286"/>
      <c r="BF286"/>
      <c r="BG286"/>
      <c r="BH286"/>
      <c r="BI286"/>
      <c r="BJ286"/>
      <c r="BK286"/>
      <c r="BL286"/>
      <c r="BM286"/>
      <c r="BN286"/>
      <c r="BO286"/>
      <c r="BP286"/>
      <c r="BQ286"/>
      <c r="BR286"/>
      <c r="BS286"/>
      <c r="BT286"/>
      <c r="BU286"/>
      <c r="BV286"/>
      <c r="BW286"/>
      <c r="BX286"/>
      <c r="BY286"/>
      <c r="BZ286"/>
      <c r="CA286"/>
      <c r="CB286"/>
      <c r="CC286"/>
      <c r="CD286"/>
      <c r="CE286"/>
      <c r="CF286"/>
      <c r="CG286"/>
      <c r="CH286"/>
      <c r="CI286"/>
      <c r="CJ286"/>
      <c r="CK286"/>
      <c r="CL286"/>
      <c r="CM286"/>
      <c r="CN286"/>
      <c r="CO286"/>
      <c r="CP286"/>
      <c r="CQ286"/>
      <c r="CR286"/>
      <c r="CS286"/>
      <c r="CT286"/>
      <c r="CU286"/>
      <c r="CV286"/>
      <c r="CW286"/>
      <c r="CX286"/>
      <c r="CY286"/>
      <c r="CZ286"/>
      <c r="DA286"/>
      <c r="DB286"/>
      <c r="DC286"/>
      <c r="DD286"/>
      <c r="DE286"/>
      <c r="DF286"/>
      <c r="DG286"/>
      <c r="DH286"/>
      <c r="DI286"/>
      <c r="DJ286"/>
      <c r="DK286"/>
      <c r="DL286"/>
      <c r="DM286"/>
      <c r="DN286"/>
      <c r="DO286"/>
      <c r="DP286"/>
      <c r="DQ286"/>
      <c r="DR286"/>
      <c r="DS286"/>
      <c r="DT286"/>
      <c r="DU286"/>
      <c r="DV286"/>
      <c r="DW286"/>
      <c r="DX286"/>
      <c r="DY286"/>
      <c r="DZ286"/>
      <c r="EA286"/>
      <c r="EB286"/>
      <c r="EC286"/>
      <c r="ED286"/>
      <c r="EE286"/>
      <c r="EF286"/>
      <c r="EG286"/>
      <c r="EH286"/>
      <c r="EI286"/>
      <c r="EJ286"/>
      <c r="EK286"/>
      <c r="EL286"/>
      <c r="EM286"/>
      <c r="EN286"/>
      <c r="EO286"/>
      <c r="EP286"/>
      <c r="EQ286"/>
      <c r="ER286"/>
      <c r="ES286"/>
      <c r="ET286"/>
      <c r="EU286"/>
      <c r="EV286"/>
      <c r="EW286"/>
      <c r="EX286"/>
      <c r="EY286"/>
      <c r="EZ286"/>
      <c r="FA286"/>
      <c r="FB286"/>
      <c r="FC286"/>
      <c r="FD286"/>
      <c r="FE286"/>
      <c r="FF286"/>
      <c r="FG286"/>
      <c r="FH286"/>
      <c r="FI286"/>
      <c r="FJ286"/>
      <c r="FK286"/>
      <c r="FL286"/>
      <c r="FM286"/>
      <c r="FN286"/>
      <c r="FO286"/>
      <c r="FP286"/>
      <c r="FQ286"/>
      <c r="FR286"/>
      <c r="FS286"/>
      <c r="FT286"/>
      <c r="FU286"/>
      <c r="FV286"/>
      <c r="FW286"/>
      <c r="FX286"/>
      <c r="FY286"/>
      <c r="FZ286"/>
      <c r="GA286"/>
      <c r="GB286"/>
      <c r="GC286"/>
      <c r="GD286"/>
      <c r="GE286"/>
      <c r="GF286"/>
      <c r="GG286"/>
      <c r="GH286"/>
      <c r="GI286"/>
      <c r="GJ286"/>
      <c r="GK286"/>
      <c r="GL286"/>
      <c r="GM286"/>
      <c r="GN286"/>
      <c r="GO286"/>
      <c r="GP286"/>
      <c r="GQ286"/>
      <c r="GR286"/>
      <c r="GS286"/>
      <c r="GT286"/>
      <c r="GU286"/>
      <c r="GV286"/>
      <c r="GW286"/>
      <c r="GX286"/>
      <c r="GY286"/>
      <c r="GZ286"/>
      <c r="HA286"/>
      <c r="HB286"/>
      <c r="HC286"/>
      <c r="HD286"/>
      <c r="HE286"/>
      <c r="HF286"/>
      <c r="HG286"/>
      <c r="HH286"/>
      <c r="HI286"/>
      <c r="HJ286"/>
      <c r="HK286"/>
      <c r="HL286"/>
      <c r="HM286"/>
      <c r="HN286"/>
      <c r="HO286"/>
      <c r="HP286"/>
      <c r="HQ286"/>
      <c r="HR286"/>
      <c r="HS286"/>
      <c r="HT286"/>
      <c r="HU286"/>
      <c r="HV286"/>
      <c r="HW286"/>
      <c r="HX286"/>
      <c r="HY286"/>
      <c r="HZ286"/>
      <c r="IA286"/>
      <c r="IB286"/>
      <c r="IC286"/>
      <c r="ID286"/>
      <c r="IE286"/>
      <c r="IF286"/>
      <c r="IG286"/>
      <c r="IH286"/>
      <c r="II286"/>
      <c r="IJ286"/>
      <c r="IK286"/>
      <c r="IL286"/>
      <c r="IM286"/>
      <c r="IN286"/>
      <c r="IO286"/>
      <c r="IP286"/>
      <c r="IQ286"/>
      <c r="IR286"/>
      <c r="IS286"/>
    </row>
    <row r="287" spans="1:253" s="12" customFormat="1" ht="15.75" x14ac:dyDescent="0.25">
      <c r="A287" s="94">
        <v>256</v>
      </c>
      <c r="B287" s="89">
        <v>1283</v>
      </c>
      <c r="C287" s="91" t="s">
        <v>264</v>
      </c>
      <c r="D287" s="89" t="s">
        <v>150</v>
      </c>
      <c r="E287" s="94">
        <v>20</v>
      </c>
      <c r="F287" s="90">
        <v>7.9</v>
      </c>
      <c r="G287" s="147">
        <f t="shared" si="7"/>
        <v>616.20000000000005</v>
      </c>
      <c r="H287" s="150"/>
      <c r="I287" s="87"/>
      <c r="J287" s="14"/>
      <c r="K287" s="14"/>
      <c r="L287" s="14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  <c r="X287" s="14"/>
      <c r="Y287" s="14"/>
      <c r="Z287" s="14"/>
    </row>
    <row r="288" spans="1:253" s="12" customFormat="1" ht="15.75" x14ac:dyDescent="0.25">
      <c r="A288" s="94">
        <v>257</v>
      </c>
      <c r="B288" s="89">
        <v>12102</v>
      </c>
      <c r="C288" s="91" t="s">
        <v>200</v>
      </c>
      <c r="D288" s="89" t="s">
        <v>150</v>
      </c>
      <c r="E288" s="94">
        <v>25</v>
      </c>
      <c r="F288" s="90">
        <v>10.4</v>
      </c>
      <c r="G288" s="147">
        <f t="shared" si="7"/>
        <v>811.2</v>
      </c>
      <c r="H288" s="152" t="s">
        <v>196</v>
      </c>
      <c r="I288" s="87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/>
      <c r="AB288"/>
      <c r="AC288"/>
      <c r="AD288"/>
      <c r="AE288"/>
      <c r="AF288"/>
      <c r="AG288"/>
      <c r="AH288"/>
      <c r="AI288"/>
      <c r="AJ288"/>
      <c r="AK288"/>
      <c r="AL288"/>
      <c r="AM288"/>
      <c r="AN288"/>
      <c r="AO288"/>
      <c r="AP288"/>
      <c r="AQ288"/>
      <c r="AR288"/>
      <c r="AS288"/>
      <c r="AT288"/>
      <c r="AU288"/>
      <c r="AV288"/>
      <c r="AW288"/>
      <c r="AX288"/>
      <c r="AY288"/>
      <c r="AZ288"/>
      <c r="BA288"/>
      <c r="BB288"/>
      <c r="BC288"/>
      <c r="BD288"/>
      <c r="BE288"/>
      <c r="BF288"/>
      <c r="BG288"/>
      <c r="BH288"/>
      <c r="BI288"/>
      <c r="BJ288"/>
      <c r="BK288"/>
      <c r="BL288"/>
      <c r="BM288"/>
      <c r="BN288"/>
      <c r="BO288"/>
      <c r="BP288"/>
      <c r="BQ288"/>
      <c r="BR288"/>
      <c r="BS288"/>
      <c r="BT288"/>
      <c r="BU288"/>
      <c r="BV288"/>
      <c r="BW288"/>
      <c r="BX288"/>
      <c r="BY288"/>
      <c r="BZ288"/>
      <c r="CA288"/>
      <c r="CB288"/>
      <c r="CC288"/>
      <c r="CD288"/>
      <c r="CE288"/>
      <c r="CF288"/>
      <c r="CG288"/>
      <c r="CH288"/>
      <c r="CI288"/>
      <c r="CJ288"/>
      <c r="CK288"/>
      <c r="CL288"/>
      <c r="CM288"/>
      <c r="CN288"/>
      <c r="CO288"/>
      <c r="CP288"/>
      <c r="CQ288"/>
      <c r="CR288"/>
      <c r="CS288"/>
      <c r="CT288"/>
      <c r="CU288"/>
      <c r="CV288"/>
      <c r="CW288"/>
      <c r="CX288"/>
      <c r="CY288"/>
      <c r="CZ288"/>
      <c r="DA288"/>
      <c r="DB288"/>
      <c r="DC288"/>
      <c r="DD288"/>
      <c r="DE288"/>
      <c r="DF288"/>
      <c r="DG288"/>
      <c r="DH288"/>
      <c r="DI288"/>
      <c r="DJ288"/>
      <c r="DK288"/>
      <c r="DL288"/>
      <c r="DM288"/>
      <c r="DN288"/>
      <c r="DO288"/>
      <c r="DP288"/>
      <c r="DQ288"/>
      <c r="DR288"/>
      <c r="DS288"/>
      <c r="DT288"/>
      <c r="DU288"/>
      <c r="DV288"/>
      <c r="DW288"/>
      <c r="DX288"/>
      <c r="DY288"/>
      <c r="DZ288"/>
      <c r="EA288"/>
      <c r="EB288"/>
      <c r="EC288"/>
      <c r="ED288"/>
      <c r="EE288"/>
      <c r="EF288"/>
      <c r="EG288"/>
      <c r="EH288"/>
      <c r="EI288"/>
      <c r="EJ288"/>
      <c r="EK288"/>
      <c r="EL288"/>
      <c r="EM288"/>
      <c r="EN288"/>
      <c r="EO288"/>
      <c r="EP288"/>
      <c r="EQ288"/>
      <c r="ER288"/>
      <c r="ES288"/>
      <c r="ET288"/>
      <c r="EU288"/>
      <c r="EV288"/>
      <c r="EW288"/>
      <c r="EX288"/>
      <c r="EY288"/>
      <c r="EZ288"/>
      <c r="FA288"/>
      <c r="FB288"/>
      <c r="FC288"/>
      <c r="FD288"/>
      <c r="FE288"/>
      <c r="FF288"/>
      <c r="FG288"/>
      <c r="FH288"/>
      <c r="FI288"/>
      <c r="FJ288"/>
      <c r="FK288"/>
      <c r="FL288"/>
      <c r="FM288"/>
      <c r="FN288"/>
      <c r="FO288"/>
      <c r="FP288"/>
      <c r="FQ288"/>
      <c r="FR288"/>
      <c r="FS288"/>
      <c r="FT288"/>
      <c r="FU288"/>
      <c r="FV288"/>
      <c r="FW288"/>
      <c r="FX288"/>
      <c r="FY288"/>
      <c r="FZ288"/>
      <c r="GA288"/>
      <c r="GB288"/>
      <c r="GC288"/>
      <c r="GD288"/>
      <c r="GE288"/>
      <c r="GF288"/>
      <c r="GG288"/>
      <c r="GH288"/>
      <c r="GI288"/>
      <c r="GJ288"/>
      <c r="GK288"/>
      <c r="GL288"/>
      <c r="GM288"/>
      <c r="GN288"/>
      <c r="GO288"/>
      <c r="GP288"/>
      <c r="GQ288"/>
      <c r="GR288"/>
      <c r="GS288"/>
      <c r="GT288"/>
      <c r="GU288"/>
      <c r="GV288"/>
      <c r="GW288"/>
      <c r="GX288"/>
      <c r="GY288"/>
      <c r="GZ288"/>
      <c r="HA288"/>
      <c r="HB288"/>
      <c r="HC288"/>
      <c r="HD288"/>
      <c r="HE288"/>
      <c r="HF288"/>
      <c r="HG288"/>
      <c r="HH288"/>
      <c r="HI288"/>
      <c r="HJ288"/>
      <c r="HK288"/>
      <c r="HL288"/>
      <c r="HM288"/>
      <c r="HN288"/>
      <c r="HO288"/>
      <c r="HP288"/>
      <c r="HQ288"/>
      <c r="HR288"/>
      <c r="HS288"/>
      <c r="HT288"/>
      <c r="HU288"/>
      <c r="HV288"/>
      <c r="HW288"/>
      <c r="HX288"/>
      <c r="HY288"/>
      <c r="HZ288"/>
      <c r="IA288"/>
      <c r="IB288"/>
      <c r="IC288"/>
      <c r="ID288"/>
      <c r="IE288"/>
      <c r="IF288"/>
      <c r="IG288"/>
      <c r="IH288"/>
      <c r="II288"/>
      <c r="IJ288"/>
      <c r="IK288"/>
      <c r="IL288"/>
      <c r="IM288"/>
      <c r="IN288"/>
      <c r="IO288"/>
      <c r="IP288"/>
      <c r="IQ288"/>
      <c r="IR288"/>
      <c r="IS288"/>
    </row>
    <row r="289" spans="1:253" s="12" customFormat="1" ht="15.75" x14ac:dyDescent="0.25">
      <c r="A289" s="94">
        <v>258</v>
      </c>
      <c r="B289" s="89">
        <v>1237</v>
      </c>
      <c r="C289" s="92" t="s">
        <v>188</v>
      </c>
      <c r="D289" s="89" t="s">
        <v>150</v>
      </c>
      <c r="E289" s="94">
        <v>20</v>
      </c>
      <c r="F289" s="90">
        <v>10.8</v>
      </c>
      <c r="G289" s="147">
        <f t="shared" si="7"/>
        <v>842.40000000000009</v>
      </c>
      <c r="H289" s="150" t="s">
        <v>196</v>
      </c>
      <c r="I289" s="87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/>
      <c r="AB289"/>
      <c r="AC289"/>
      <c r="AD289"/>
      <c r="AE289"/>
      <c r="AF289"/>
      <c r="AG289"/>
      <c r="AH289"/>
      <c r="AI289"/>
      <c r="AJ289"/>
      <c r="AK289"/>
      <c r="AL289"/>
      <c r="AM289"/>
      <c r="AN289"/>
      <c r="AO289"/>
      <c r="AP289"/>
      <c r="AQ289"/>
      <c r="AR289"/>
      <c r="AS289"/>
      <c r="AT289"/>
      <c r="AU289"/>
      <c r="AV289"/>
      <c r="AW289"/>
      <c r="AX289"/>
      <c r="AY289"/>
      <c r="AZ289"/>
      <c r="BA289"/>
      <c r="BB289"/>
      <c r="BC289"/>
      <c r="BD289"/>
      <c r="BE289"/>
      <c r="BF289"/>
      <c r="BG289"/>
      <c r="BH289"/>
      <c r="BI289"/>
      <c r="BJ289"/>
      <c r="BK289"/>
      <c r="BL289"/>
      <c r="BM289"/>
      <c r="BN289"/>
      <c r="BO289"/>
      <c r="BP289"/>
      <c r="BQ289"/>
      <c r="BR289"/>
      <c r="BS289"/>
      <c r="BT289"/>
      <c r="BU289"/>
      <c r="BV289"/>
      <c r="BW289"/>
      <c r="BX289"/>
      <c r="BY289"/>
      <c r="BZ289"/>
      <c r="CA289"/>
      <c r="CB289"/>
      <c r="CC289"/>
      <c r="CD289"/>
      <c r="CE289"/>
      <c r="CF289"/>
      <c r="CG289"/>
      <c r="CH289"/>
      <c r="CI289"/>
      <c r="CJ289"/>
      <c r="CK289"/>
      <c r="CL289"/>
      <c r="CM289"/>
      <c r="CN289"/>
      <c r="CO289"/>
      <c r="CP289"/>
      <c r="CQ289"/>
      <c r="CR289"/>
      <c r="CS289"/>
      <c r="CT289"/>
      <c r="CU289"/>
      <c r="CV289"/>
      <c r="CW289"/>
      <c r="CX289"/>
      <c r="CY289"/>
      <c r="CZ289"/>
      <c r="DA289"/>
      <c r="DB289"/>
      <c r="DC289"/>
      <c r="DD289"/>
      <c r="DE289"/>
      <c r="DF289"/>
      <c r="DG289"/>
      <c r="DH289"/>
      <c r="DI289"/>
      <c r="DJ289"/>
      <c r="DK289"/>
      <c r="DL289"/>
      <c r="DM289"/>
      <c r="DN289"/>
      <c r="DO289"/>
      <c r="DP289"/>
      <c r="DQ289"/>
      <c r="DR289"/>
      <c r="DS289"/>
      <c r="DT289"/>
      <c r="DU289"/>
      <c r="DV289"/>
      <c r="DW289"/>
      <c r="DX289"/>
      <c r="DY289"/>
      <c r="DZ289"/>
      <c r="EA289"/>
      <c r="EB289"/>
      <c r="EC289"/>
      <c r="ED289"/>
      <c r="EE289"/>
      <c r="EF289"/>
      <c r="EG289"/>
      <c r="EH289"/>
      <c r="EI289"/>
      <c r="EJ289"/>
      <c r="EK289"/>
      <c r="EL289"/>
      <c r="EM289"/>
      <c r="EN289"/>
      <c r="EO289"/>
      <c r="EP289"/>
      <c r="EQ289"/>
      <c r="ER289"/>
      <c r="ES289"/>
      <c r="ET289"/>
      <c r="EU289"/>
      <c r="EV289"/>
      <c r="EW289"/>
      <c r="EX289"/>
      <c r="EY289"/>
      <c r="EZ289"/>
      <c r="FA289"/>
      <c r="FB289"/>
      <c r="FC289"/>
      <c r="FD289"/>
      <c r="FE289"/>
      <c r="FF289"/>
      <c r="FG289"/>
      <c r="FH289"/>
      <c r="FI289"/>
      <c r="FJ289"/>
      <c r="FK289"/>
      <c r="FL289"/>
      <c r="FM289"/>
      <c r="FN289"/>
      <c r="FO289"/>
      <c r="FP289"/>
      <c r="FQ289"/>
      <c r="FR289"/>
      <c r="FS289"/>
      <c r="FT289"/>
      <c r="FU289"/>
      <c r="FV289"/>
      <c r="FW289"/>
      <c r="FX289"/>
      <c r="FY289"/>
      <c r="FZ289"/>
      <c r="GA289"/>
      <c r="GB289"/>
      <c r="GC289"/>
      <c r="GD289"/>
      <c r="GE289"/>
      <c r="GF289"/>
      <c r="GG289"/>
      <c r="GH289"/>
      <c r="GI289"/>
      <c r="GJ289"/>
      <c r="GK289"/>
      <c r="GL289"/>
      <c r="GM289"/>
      <c r="GN289"/>
      <c r="GO289"/>
      <c r="GP289"/>
      <c r="GQ289"/>
      <c r="GR289"/>
      <c r="GS289"/>
      <c r="GT289"/>
      <c r="GU289"/>
      <c r="GV289"/>
      <c r="GW289"/>
      <c r="GX289"/>
      <c r="GY289"/>
      <c r="GZ289"/>
      <c r="HA289"/>
      <c r="HB289"/>
      <c r="HC289"/>
      <c r="HD289"/>
      <c r="HE289"/>
      <c r="HF289"/>
      <c r="HG289"/>
      <c r="HH289"/>
      <c r="HI289"/>
      <c r="HJ289"/>
      <c r="HK289"/>
      <c r="HL289"/>
      <c r="HM289"/>
      <c r="HN289"/>
      <c r="HO289"/>
      <c r="HP289"/>
      <c r="HQ289"/>
      <c r="HR289"/>
      <c r="HS289"/>
      <c r="HT289"/>
      <c r="HU289"/>
      <c r="HV289"/>
      <c r="HW289"/>
      <c r="HX289"/>
      <c r="HY289"/>
      <c r="HZ289"/>
      <c r="IA289"/>
      <c r="IB289"/>
      <c r="IC289"/>
      <c r="ID289"/>
      <c r="IE289"/>
      <c r="IF289"/>
      <c r="IG289"/>
      <c r="IH289"/>
      <c r="II289"/>
      <c r="IJ289"/>
      <c r="IK289"/>
      <c r="IL289"/>
      <c r="IM289"/>
      <c r="IN289"/>
      <c r="IO289"/>
      <c r="IP289"/>
      <c r="IQ289"/>
      <c r="IR289"/>
      <c r="IS289"/>
    </row>
    <row r="290" spans="1:253" s="12" customFormat="1" ht="15.75" x14ac:dyDescent="0.25">
      <c r="A290" s="94">
        <v>259</v>
      </c>
      <c r="B290" s="89">
        <v>1266</v>
      </c>
      <c r="C290" s="92" t="s">
        <v>222</v>
      </c>
      <c r="D290" s="89" t="s">
        <v>150</v>
      </c>
      <c r="E290" s="94">
        <v>20</v>
      </c>
      <c r="F290" s="90">
        <v>10.8</v>
      </c>
      <c r="G290" s="147">
        <f t="shared" si="7"/>
        <v>842.40000000000009</v>
      </c>
      <c r="H290" s="150"/>
      <c r="I290" s="87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/>
      <c r="AB290"/>
      <c r="AC290"/>
      <c r="AD290"/>
      <c r="AE290"/>
      <c r="AF290"/>
      <c r="AG290"/>
      <c r="AH290"/>
      <c r="AI290"/>
      <c r="AJ290"/>
      <c r="AK290"/>
      <c r="AL290"/>
      <c r="AM290"/>
      <c r="AN290"/>
      <c r="AO290"/>
      <c r="AP290"/>
      <c r="AQ290"/>
      <c r="AR290"/>
      <c r="AS290"/>
      <c r="AT290"/>
      <c r="AU290"/>
      <c r="AV290"/>
      <c r="AW290"/>
      <c r="AX290"/>
      <c r="AY290"/>
      <c r="AZ290"/>
      <c r="BA290"/>
      <c r="BB290"/>
      <c r="BC290"/>
      <c r="BD290"/>
      <c r="BE290"/>
      <c r="BF290"/>
      <c r="BG290"/>
      <c r="BH290"/>
      <c r="BI290"/>
      <c r="BJ290"/>
      <c r="BK290"/>
      <c r="BL290"/>
      <c r="BM290"/>
      <c r="BN290"/>
      <c r="BO290"/>
      <c r="BP290"/>
      <c r="BQ290"/>
      <c r="BR290"/>
      <c r="BS290"/>
      <c r="BT290"/>
      <c r="BU290"/>
      <c r="BV290"/>
      <c r="BW290"/>
      <c r="BX290"/>
      <c r="BY290"/>
      <c r="BZ290"/>
      <c r="CA290"/>
      <c r="CB290"/>
      <c r="CC290"/>
      <c r="CD290"/>
      <c r="CE290"/>
      <c r="CF290"/>
      <c r="CG290"/>
      <c r="CH290"/>
      <c r="CI290"/>
      <c r="CJ290"/>
      <c r="CK290"/>
      <c r="CL290"/>
      <c r="CM290"/>
      <c r="CN290"/>
      <c r="CO290"/>
      <c r="CP290"/>
      <c r="CQ290"/>
      <c r="CR290"/>
      <c r="CS290"/>
      <c r="CT290"/>
      <c r="CU290"/>
      <c r="CV290"/>
      <c r="CW290"/>
      <c r="CX290"/>
      <c r="CY290"/>
      <c r="CZ290"/>
      <c r="DA290"/>
      <c r="DB290"/>
      <c r="DC290"/>
      <c r="DD290"/>
      <c r="DE290"/>
      <c r="DF290"/>
      <c r="DG290"/>
      <c r="DH290"/>
      <c r="DI290"/>
      <c r="DJ290"/>
      <c r="DK290"/>
      <c r="DL290"/>
      <c r="DM290"/>
      <c r="DN290"/>
      <c r="DO290"/>
      <c r="DP290"/>
      <c r="DQ290"/>
      <c r="DR290"/>
      <c r="DS290"/>
      <c r="DT290"/>
      <c r="DU290"/>
      <c r="DV290"/>
      <c r="DW290"/>
      <c r="DX290"/>
      <c r="DY290"/>
      <c r="DZ290"/>
      <c r="EA290"/>
      <c r="EB290"/>
      <c r="EC290"/>
      <c r="ED290"/>
      <c r="EE290"/>
      <c r="EF290"/>
      <c r="EG290"/>
      <c r="EH290"/>
      <c r="EI290"/>
      <c r="EJ290"/>
      <c r="EK290"/>
      <c r="EL290"/>
      <c r="EM290"/>
      <c r="EN290"/>
      <c r="EO290"/>
      <c r="EP290"/>
      <c r="EQ290"/>
      <c r="ER290"/>
      <c r="ES290"/>
      <c r="ET290"/>
      <c r="EU290"/>
      <c r="EV290"/>
      <c r="EW290"/>
      <c r="EX290"/>
      <c r="EY290"/>
      <c r="EZ290"/>
      <c r="FA290"/>
      <c r="FB290"/>
      <c r="FC290"/>
      <c r="FD290"/>
      <c r="FE290"/>
      <c r="FF290"/>
      <c r="FG290"/>
      <c r="FH290"/>
      <c r="FI290"/>
      <c r="FJ290"/>
      <c r="FK290"/>
      <c r="FL290"/>
      <c r="FM290"/>
      <c r="FN290"/>
      <c r="FO290"/>
      <c r="FP290"/>
      <c r="FQ290"/>
      <c r="FR290"/>
      <c r="FS290"/>
      <c r="FT290"/>
      <c r="FU290"/>
      <c r="FV290"/>
      <c r="FW290"/>
      <c r="FX290"/>
      <c r="FY290"/>
      <c r="FZ290"/>
      <c r="GA290"/>
      <c r="GB290"/>
      <c r="GC290"/>
      <c r="GD290"/>
      <c r="GE290"/>
      <c r="GF290"/>
      <c r="GG290"/>
      <c r="GH290"/>
      <c r="GI290"/>
      <c r="GJ290"/>
      <c r="GK290"/>
      <c r="GL290"/>
      <c r="GM290"/>
      <c r="GN290"/>
      <c r="GO290"/>
      <c r="GP290"/>
      <c r="GQ290"/>
      <c r="GR290"/>
      <c r="GS290"/>
      <c r="GT290"/>
      <c r="GU290"/>
      <c r="GV290"/>
      <c r="GW290"/>
      <c r="GX290"/>
      <c r="GY290"/>
      <c r="GZ290"/>
      <c r="HA290"/>
      <c r="HB290"/>
      <c r="HC290"/>
      <c r="HD290"/>
      <c r="HE290"/>
      <c r="HF290"/>
      <c r="HG290"/>
      <c r="HH290"/>
      <c r="HI290"/>
      <c r="HJ290"/>
      <c r="HK290"/>
      <c r="HL290"/>
      <c r="HM290"/>
      <c r="HN290"/>
      <c r="HO290"/>
      <c r="HP290"/>
      <c r="HQ290"/>
      <c r="HR290"/>
      <c r="HS290"/>
      <c r="HT290"/>
      <c r="HU290"/>
      <c r="HV290"/>
      <c r="HW290"/>
      <c r="HX290"/>
      <c r="HY290"/>
      <c r="HZ290"/>
      <c r="IA290"/>
      <c r="IB290"/>
      <c r="IC290"/>
      <c r="ID290"/>
      <c r="IE290"/>
      <c r="IF290"/>
      <c r="IG290"/>
      <c r="IH290"/>
      <c r="II290"/>
      <c r="IJ290"/>
      <c r="IK290"/>
      <c r="IL290"/>
      <c r="IM290"/>
      <c r="IN290"/>
      <c r="IO290"/>
      <c r="IP290"/>
      <c r="IQ290"/>
      <c r="IR290"/>
      <c r="IS290"/>
    </row>
    <row r="291" spans="1:253" s="12" customFormat="1" ht="15.75" x14ac:dyDescent="0.25">
      <c r="A291" s="94">
        <v>260</v>
      </c>
      <c r="B291" s="89">
        <v>1268</v>
      </c>
      <c r="C291" s="91" t="s">
        <v>201</v>
      </c>
      <c r="D291" s="89" t="s">
        <v>150</v>
      </c>
      <c r="E291" s="94">
        <v>20</v>
      </c>
      <c r="F291" s="90">
        <v>10.45</v>
      </c>
      <c r="G291" s="147">
        <f t="shared" si="7"/>
        <v>815.09999999999991</v>
      </c>
      <c r="H291" s="152"/>
      <c r="I291" s="87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/>
      <c r="AB291"/>
      <c r="AC291"/>
      <c r="AD291"/>
      <c r="AE291"/>
      <c r="AF291"/>
      <c r="AG291"/>
      <c r="AH291"/>
      <c r="AI291"/>
      <c r="AJ291"/>
      <c r="AK291"/>
      <c r="AL291"/>
      <c r="AM291"/>
      <c r="AN291"/>
      <c r="AO291"/>
      <c r="AP291"/>
      <c r="AQ291"/>
      <c r="AR291"/>
      <c r="AS291"/>
      <c r="AT291"/>
      <c r="AU291"/>
      <c r="AV291"/>
      <c r="AW291"/>
      <c r="AX291"/>
      <c r="AY291"/>
      <c r="AZ291"/>
      <c r="BA291"/>
      <c r="BB291"/>
      <c r="BC291"/>
      <c r="BD291"/>
      <c r="BE291"/>
      <c r="BF291"/>
      <c r="BG291"/>
      <c r="BH291"/>
      <c r="BI291"/>
      <c r="BJ291"/>
      <c r="BK291"/>
      <c r="BL291"/>
      <c r="BM291"/>
      <c r="BN291"/>
      <c r="BO291"/>
      <c r="BP291"/>
      <c r="BQ291"/>
      <c r="BR291"/>
      <c r="BS291"/>
      <c r="BT291"/>
      <c r="BU291"/>
      <c r="BV291"/>
      <c r="BW291"/>
      <c r="BX291"/>
      <c r="BY291"/>
      <c r="BZ291"/>
      <c r="CA291"/>
      <c r="CB291"/>
      <c r="CC291"/>
      <c r="CD291"/>
      <c r="CE291"/>
      <c r="CF291"/>
      <c r="CG291"/>
      <c r="CH291"/>
      <c r="CI291"/>
      <c r="CJ291"/>
      <c r="CK291"/>
      <c r="CL291"/>
      <c r="CM291"/>
      <c r="CN291"/>
      <c r="CO291"/>
      <c r="CP291"/>
      <c r="CQ291"/>
      <c r="CR291"/>
      <c r="CS291"/>
      <c r="CT291"/>
      <c r="CU291"/>
      <c r="CV291"/>
      <c r="CW291"/>
      <c r="CX291"/>
      <c r="CY291"/>
      <c r="CZ291"/>
      <c r="DA291"/>
      <c r="DB291"/>
      <c r="DC291"/>
      <c r="DD291"/>
      <c r="DE291"/>
      <c r="DF291"/>
      <c r="DG291"/>
      <c r="DH291"/>
      <c r="DI291"/>
      <c r="DJ291"/>
      <c r="DK291"/>
      <c r="DL291"/>
      <c r="DM291"/>
      <c r="DN291"/>
      <c r="DO291"/>
      <c r="DP291"/>
      <c r="DQ291"/>
      <c r="DR291"/>
      <c r="DS291"/>
      <c r="DT291"/>
      <c r="DU291"/>
      <c r="DV291"/>
      <c r="DW291"/>
      <c r="DX291"/>
      <c r="DY291"/>
      <c r="DZ291"/>
      <c r="EA291"/>
      <c r="EB291"/>
      <c r="EC291"/>
      <c r="ED291"/>
      <c r="EE291"/>
      <c r="EF291"/>
      <c r="EG291"/>
      <c r="EH291"/>
      <c r="EI291"/>
      <c r="EJ291"/>
      <c r="EK291"/>
      <c r="EL291"/>
      <c r="EM291"/>
      <c r="EN291"/>
      <c r="EO291"/>
      <c r="EP291"/>
      <c r="EQ291"/>
      <c r="ER291"/>
      <c r="ES291"/>
      <c r="ET291"/>
      <c r="EU291"/>
      <c r="EV291"/>
      <c r="EW291"/>
      <c r="EX291"/>
      <c r="EY291"/>
      <c r="EZ291"/>
      <c r="FA291"/>
      <c r="FB291"/>
      <c r="FC291"/>
      <c r="FD291"/>
      <c r="FE291"/>
      <c r="FF291"/>
      <c r="FG291"/>
      <c r="FH291"/>
      <c r="FI291"/>
      <c r="FJ291"/>
      <c r="FK291"/>
      <c r="FL291"/>
      <c r="FM291"/>
      <c r="FN291"/>
      <c r="FO291"/>
      <c r="FP291"/>
      <c r="FQ291"/>
      <c r="FR291"/>
      <c r="FS291"/>
      <c r="FT291"/>
      <c r="FU291"/>
      <c r="FV291"/>
      <c r="FW291"/>
      <c r="FX291"/>
      <c r="FY291"/>
      <c r="FZ291"/>
      <c r="GA291"/>
      <c r="GB291"/>
      <c r="GC291"/>
      <c r="GD291"/>
      <c r="GE291"/>
      <c r="GF291"/>
      <c r="GG291"/>
      <c r="GH291"/>
      <c r="GI291"/>
      <c r="GJ291"/>
      <c r="GK291"/>
      <c r="GL291"/>
      <c r="GM291"/>
      <c r="GN291"/>
      <c r="GO291"/>
      <c r="GP291"/>
      <c r="GQ291"/>
      <c r="GR291"/>
      <c r="GS291"/>
      <c r="GT291"/>
      <c r="GU291"/>
      <c r="GV291"/>
      <c r="GW291"/>
      <c r="GX291"/>
      <c r="GY291"/>
      <c r="GZ291"/>
      <c r="HA291"/>
      <c r="HB291"/>
      <c r="HC291"/>
      <c r="HD291"/>
      <c r="HE291"/>
      <c r="HF291"/>
      <c r="HG291"/>
      <c r="HH291"/>
      <c r="HI291"/>
      <c r="HJ291"/>
      <c r="HK291"/>
      <c r="HL291"/>
      <c r="HM291"/>
      <c r="HN291"/>
      <c r="HO291"/>
      <c r="HP291"/>
      <c r="HQ291"/>
      <c r="HR291"/>
      <c r="HS291"/>
      <c r="HT291"/>
      <c r="HU291"/>
      <c r="HV291"/>
      <c r="HW291"/>
      <c r="HX291"/>
      <c r="HY291"/>
      <c r="HZ291"/>
      <c r="IA291"/>
      <c r="IB291"/>
      <c r="IC291"/>
      <c r="ID291"/>
      <c r="IE291"/>
      <c r="IF291"/>
      <c r="IG291"/>
      <c r="IH291"/>
      <c r="II291"/>
      <c r="IJ291"/>
      <c r="IK291"/>
      <c r="IL291"/>
      <c r="IM291"/>
      <c r="IN291"/>
      <c r="IO291"/>
      <c r="IP291"/>
      <c r="IQ291"/>
      <c r="IR291"/>
      <c r="IS291"/>
    </row>
    <row r="292" spans="1:253" ht="15.75" x14ac:dyDescent="0.25">
      <c r="A292" s="94">
        <v>261</v>
      </c>
      <c r="B292" s="89">
        <v>1280</v>
      </c>
      <c r="C292" s="91" t="s">
        <v>232</v>
      </c>
      <c r="D292" s="89" t="s">
        <v>150</v>
      </c>
      <c r="E292" s="94">
        <v>25</v>
      </c>
      <c r="F292" s="90">
        <v>15.5</v>
      </c>
      <c r="G292" s="147">
        <f t="shared" si="7"/>
        <v>1209</v>
      </c>
      <c r="H292" s="150" t="s">
        <v>196</v>
      </c>
    </row>
    <row r="293" spans="1:253" ht="15.75" x14ac:dyDescent="0.25">
      <c r="A293" s="94">
        <v>262</v>
      </c>
      <c r="B293" s="89">
        <v>1264</v>
      </c>
      <c r="C293" s="91" t="s">
        <v>165</v>
      </c>
      <c r="D293" s="89" t="s">
        <v>150</v>
      </c>
      <c r="E293" s="94">
        <v>25</v>
      </c>
      <c r="F293" s="90">
        <v>11.99</v>
      </c>
      <c r="G293" s="147">
        <f t="shared" si="7"/>
        <v>935.22</v>
      </c>
      <c r="H293" s="150"/>
      <c r="I293" s="87"/>
    </row>
    <row r="294" spans="1:253" ht="15.75" x14ac:dyDescent="0.25">
      <c r="A294" s="94">
        <v>263</v>
      </c>
      <c r="B294" s="89">
        <v>1249</v>
      </c>
      <c r="C294" s="91" t="s">
        <v>169</v>
      </c>
      <c r="D294" s="89" t="s">
        <v>150</v>
      </c>
      <c r="E294" s="94">
        <v>25</v>
      </c>
      <c r="F294" s="90">
        <v>10.9</v>
      </c>
      <c r="G294" s="147">
        <f t="shared" si="7"/>
        <v>850.2</v>
      </c>
      <c r="H294" s="152" t="s">
        <v>196</v>
      </c>
      <c r="I294" s="87"/>
    </row>
    <row r="295" spans="1:253" ht="15.75" x14ac:dyDescent="0.25">
      <c r="A295" s="94">
        <v>264</v>
      </c>
      <c r="B295" s="89">
        <v>1247</v>
      </c>
      <c r="C295" s="91" t="s">
        <v>158</v>
      </c>
      <c r="D295" s="89" t="s">
        <v>150</v>
      </c>
      <c r="E295" s="94">
        <v>20</v>
      </c>
      <c r="F295" s="90">
        <v>11.4</v>
      </c>
      <c r="G295" s="147">
        <f t="shared" si="7"/>
        <v>889.2</v>
      </c>
      <c r="H295" s="150" t="s">
        <v>196</v>
      </c>
      <c r="I295" s="87"/>
    </row>
    <row r="296" spans="1:253" ht="15.75" x14ac:dyDescent="0.25">
      <c r="A296" s="94">
        <v>265</v>
      </c>
      <c r="B296" s="89">
        <v>1299</v>
      </c>
      <c r="C296" s="91" t="s">
        <v>158</v>
      </c>
      <c r="D296" s="89" t="s">
        <v>150</v>
      </c>
      <c r="E296" s="94">
        <v>20</v>
      </c>
      <c r="F296" s="90">
        <v>16.3</v>
      </c>
      <c r="G296" s="147">
        <f t="shared" si="7"/>
        <v>1271.4000000000001</v>
      </c>
      <c r="H296" s="150" t="s">
        <v>196</v>
      </c>
      <c r="I296" s="87"/>
    </row>
    <row r="297" spans="1:253" ht="15.75" x14ac:dyDescent="0.25">
      <c r="A297" s="94">
        <v>266</v>
      </c>
      <c r="B297" s="89">
        <v>1254</v>
      </c>
      <c r="C297" s="92" t="s">
        <v>223</v>
      </c>
      <c r="D297" s="89" t="s">
        <v>150</v>
      </c>
      <c r="E297" s="94">
        <v>20</v>
      </c>
      <c r="F297" s="90">
        <v>11.8</v>
      </c>
      <c r="G297" s="147">
        <f t="shared" si="7"/>
        <v>920.40000000000009</v>
      </c>
      <c r="H297" s="156" t="s">
        <v>242</v>
      </c>
      <c r="I297" s="87"/>
    </row>
    <row r="298" spans="1:253" ht="15.75" x14ac:dyDescent="0.25">
      <c r="A298" s="94">
        <v>267</v>
      </c>
      <c r="B298" s="89">
        <v>1289</v>
      </c>
      <c r="C298" s="92" t="s">
        <v>214</v>
      </c>
      <c r="D298" s="89" t="s">
        <v>150</v>
      </c>
      <c r="E298" s="94">
        <v>25</v>
      </c>
      <c r="F298" s="90">
        <v>11.8</v>
      </c>
      <c r="G298" s="147">
        <f t="shared" si="7"/>
        <v>920.40000000000009</v>
      </c>
      <c r="H298" s="150"/>
    </row>
    <row r="299" spans="1:253" ht="15.75" x14ac:dyDescent="0.25">
      <c r="A299" s="94">
        <v>268</v>
      </c>
      <c r="B299" s="89">
        <v>1240</v>
      </c>
      <c r="C299" s="91" t="s">
        <v>215</v>
      </c>
      <c r="D299" s="89" t="s">
        <v>150</v>
      </c>
      <c r="E299" s="94">
        <v>15</v>
      </c>
      <c r="F299" s="90">
        <v>11.2</v>
      </c>
      <c r="G299" s="147">
        <f t="shared" si="7"/>
        <v>873.59999999999991</v>
      </c>
      <c r="H299" s="150"/>
      <c r="I299" s="87"/>
    </row>
    <row r="300" spans="1:253" ht="15.75" x14ac:dyDescent="0.25">
      <c r="A300" s="94">
        <v>269</v>
      </c>
      <c r="B300" s="89">
        <v>1279</v>
      </c>
      <c r="C300" s="91" t="s">
        <v>308</v>
      </c>
      <c r="D300" s="89" t="s">
        <v>150</v>
      </c>
      <c r="E300" s="94">
        <v>25</v>
      </c>
      <c r="F300" s="90">
        <v>11.9</v>
      </c>
      <c r="G300" s="147">
        <f t="shared" si="7"/>
        <v>928.2</v>
      </c>
      <c r="H300" s="150"/>
    </row>
    <row r="301" spans="1:253" ht="15.75" x14ac:dyDescent="0.25">
      <c r="A301" s="94">
        <v>270</v>
      </c>
      <c r="B301" s="89">
        <v>12101</v>
      </c>
      <c r="C301" s="91" t="s">
        <v>208</v>
      </c>
      <c r="D301" s="89" t="s">
        <v>150</v>
      </c>
      <c r="E301" s="94">
        <v>25</v>
      </c>
      <c r="F301" s="90">
        <v>14.5</v>
      </c>
      <c r="G301" s="147">
        <f t="shared" si="7"/>
        <v>1131</v>
      </c>
      <c r="H301" s="150"/>
      <c r="I301" s="87"/>
    </row>
    <row r="302" spans="1:253" s="12" customFormat="1" ht="15.75" x14ac:dyDescent="0.25">
      <c r="A302" s="94">
        <v>271</v>
      </c>
      <c r="B302" s="89">
        <v>1226</v>
      </c>
      <c r="C302" s="91" t="s">
        <v>248</v>
      </c>
      <c r="D302" s="89" t="s">
        <v>150</v>
      </c>
      <c r="E302" s="94">
        <v>25</v>
      </c>
      <c r="F302" s="90">
        <v>11.6</v>
      </c>
      <c r="G302" s="147">
        <f t="shared" si="7"/>
        <v>904.8</v>
      </c>
      <c r="H302" s="152" t="s">
        <v>196</v>
      </c>
      <c r="I302" s="87"/>
      <c r="J302" s="14"/>
      <c r="K302" s="14"/>
      <c r="L302" s="14"/>
      <c r="M302" s="14"/>
      <c r="N302" s="14"/>
      <c r="O302" s="14"/>
      <c r="P302" s="14"/>
      <c r="Q302" s="14"/>
      <c r="R302" s="14"/>
      <c r="S302" s="14"/>
      <c r="T302" s="14"/>
      <c r="U302" s="14"/>
      <c r="V302" s="14"/>
      <c r="W302" s="14"/>
      <c r="X302" s="14"/>
      <c r="Y302" s="14"/>
      <c r="Z302" s="14"/>
    </row>
    <row r="303" spans="1:253" ht="15.75" x14ac:dyDescent="0.25">
      <c r="A303" s="94">
        <v>272</v>
      </c>
      <c r="B303" s="89">
        <v>1246</v>
      </c>
      <c r="C303" s="91" t="s">
        <v>145</v>
      </c>
      <c r="D303" s="89" t="s">
        <v>150</v>
      </c>
      <c r="E303" s="94">
        <v>25</v>
      </c>
      <c r="F303" s="90">
        <v>12.1</v>
      </c>
      <c r="G303" s="147">
        <f t="shared" si="7"/>
        <v>943.8</v>
      </c>
      <c r="H303" s="150" t="s">
        <v>196</v>
      </c>
    </row>
    <row r="304" spans="1:253" s="12" customFormat="1" ht="15.75" customHeight="1" x14ac:dyDescent="0.25">
      <c r="A304" s="94">
        <v>273</v>
      </c>
      <c r="B304" s="89">
        <v>1228</v>
      </c>
      <c r="C304" s="91" t="s">
        <v>279</v>
      </c>
      <c r="D304" s="89" t="s">
        <v>150</v>
      </c>
      <c r="E304" s="94">
        <v>25</v>
      </c>
      <c r="F304" s="90">
        <v>11.9</v>
      </c>
      <c r="G304" s="147">
        <f t="shared" si="7"/>
        <v>928.2</v>
      </c>
      <c r="H304" s="150"/>
      <c r="I304" s="87"/>
      <c r="J304" s="14"/>
      <c r="K304" s="14"/>
      <c r="L304" s="14"/>
      <c r="M304" s="14"/>
      <c r="N304" s="14"/>
      <c r="O304" s="14"/>
      <c r="P304" s="14"/>
      <c r="Q304" s="14"/>
      <c r="R304" s="14"/>
      <c r="S304" s="14"/>
      <c r="T304" s="14"/>
      <c r="U304" s="14"/>
      <c r="V304" s="14"/>
      <c r="W304" s="14"/>
      <c r="X304" s="14"/>
      <c r="Y304" s="14"/>
      <c r="Z304" s="14"/>
    </row>
    <row r="305" spans="1:253" s="12" customFormat="1" ht="15.75" x14ac:dyDescent="0.25">
      <c r="A305" s="94">
        <v>274</v>
      </c>
      <c r="B305" s="89">
        <v>1243</v>
      </c>
      <c r="C305" s="91" t="s">
        <v>234</v>
      </c>
      <c r="D305" s="89" t="s">
        <v>150</v>
      </c>
      <c r="E305" s="94">
        <v>15</v>
      </c>
      <c r="F305" s="90">
        <v>8.83</v>
      </c>
      <c r="G305" s="147">
        <f t="shared" si="7"/>
        <v>688.74</v>
      </c>
      <c r="H305" s="150"/>
      <c r="I305" s="87"/>
      <c r="J305" s="14"/>
      <c r="K305" s="14"/>
      <c r="L305" s="14"/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4"/>
      <c r="X305" s="14"/>
      <c r="Y305" s="14"/>
      <c r="Z305" s="14"/>
    </row>
    <row r="306" spans="1:253" s="12" customFormat="1" ht="15.75" x14ac:dyDescent="0.25">
      <c r="A306" s="94">
        <v>275</v>
      </c>
      <c r="B306" s="89">
        <v>1230</v>
      </c>
      <c r="C306" s="91" t="s">
        <v>216</v>
      </c>
      <c r="D306" s="89" t="s">
        <v>150</v>
      </c>
      <c r="E306" s="94">
        <v>25</v>
      </c>
      <c r="F306" s="90">
        <v>13.95</v>
      </c>
      <c r="G306" s="147">
        <f t="shared" si="7"/>
        <v>1088.0999999999999</v>
      </c>
      <c r="H306" s="152" t="s">
        <v>196</v>
      </c>
      <c r="I306" s="14"/>
      <c r="J306" s="14"/>
      <c r="K306" s="14"/>
      <c r="L306" s="14"/>
      <c r="M306" s="14"/>
      <c r="N306" s="14"/>
      <c r="O306" s="14"/>
      <c r="P306" s="14"/>
      <c r="Q306" s="14"/>
      <c r="R306" s="14"/>
      <c r="S306" s="14"/>
      <c r="T306" s="14"/>
      <c r="U306" s="14"/>
      <c r="V306" s="14"/>
      <c r="W306" s="14"/>
      <c r="X306" s="14"/>
      <c r="Y306" s="14"/>
      <c r="Z306" s="14"/>
    </row>
    <row r="307" spans="1:253" s="12" customFormat="1" ht="15.75" x14ac:dyDescent="0.25">
      <c r="A307" s="94">
        <v>276</v>
      </c>
      <c r="B307" s="89">
        <v>1297</v>
      </c>
      <c r="C307" s="91" t="s">
        <v>217</v>
      </c>
      <c r="D307" s="89" t="s">
        <v>150</v>
      </c>
      <c r="E307" s="94">
        <v>25</v>
      </c>
      <c r="F307" s="90">
        <v>13.95</v>
      </c>
      <c r="G307" s="147">
        <f t="shared" si="7"/>
        <v>1088.0999999999999</v>
      </c>
      <c r="H307" s="152" t="s">
        <v>196</v>
      </c>
      <c r="I307" s="14"/>
      <c r="J307" s="14"/>
      <c r="K307" s="14"/>
      <c r="L307" s="14"/>
      <c r="M307" s="14"/>
      <c r="N307" s="14"/>
      <c r="O307" s="14"/>
      <c r="P307" s="14"/>
      <c r="Q307" s="14"/>
      <c r="R307" s="14"/>
      <c r="S307" s="14"/>
      <c r="T307" s="14"/>
      <c r="U307" s="14"/>
      <c r="V307" s="14"/>
      <c r="W307" s="14"/>
      <c r="X307" s="14"/>
      <c r="Y307" s="14"/>
      <c r="Z307" s="14"/>
    </row>
    <row r="308" spans="1:253" ht="15.75" x14ac:dyDescent="0.25">
      <c r="A308" s="94">
        <v>277</v>
      </c>
      <c r="B308" s="89">
        <v>12111</v>
      </c>
      <c r="C308" s="91" t="s">
        <v>157</v>
      </c>
      <c r="D308" s="89" t="s">
        <v>150</v>
      </c>
      <c r="E308" s="94">
        <v>25</v>
      </c>
      <c r="F308" s="90">
        <v>14.2</v>
      </c>
      <c r="G308" s="147">
        <f t="shared" si="7"/>
        <v>1107.5999999999999</v>
      </c>
      <c r="H308" s="152"/>
    </row>
    <row r="309" spans="1:253" ht="15.75" x14ac:dyDescent="0.25">
      <c r="A309" s="94">
        <v>278</v>
      </c>
      <c r="B309" s="94">
        <v>1275</v>
      </c>
      <c r="C309" s="95" t="s">
        <v>184</v>
      </c>
      <c r="D309" s="94" t="s">
        <v>150</v>
      </c>
      <c r="E309" s="94">
        <v>25</v>
      </c>
      <c r="F309" s="96">
        <v>7.5</v>
      </c>
      <c r="G309" s="147">
        <f t="shared" si="7"/>
        <v>585</v>
      </c>
      <c r="H309" s="150"/>
      <c r="I309" s="87"/>
    </row>
    <row r="310" spans="1:253" ht="30" customHeight="1" x14ac:dyDescent="0.25">
      <c r="A310" s="135"/>
      <c r="B310" s="176" t="s">
        <v>431</v>
      </c>
      <c r="C310" s="177"/>
      <c r="D310" s="177"/>
      <c r="E310" s="177"/>
      <c r="F310" s="177"/>
      <c r="G310" s="177"/>
      <c r="H310" s="177"/>
    </row>
    <row r="311" spans="1:253" s="12" customFormat="1" ht="15.75" x14ac:dyDescent="0.25">
      <c r="A311" s="94">
        <v>279</v>
      </c>
      <c r="B311" s="89">
        <v>917</v>
      </c>
      <c r="C311" s="91" t="s">
        <v>262</v>
      </c>
      <c r="D311" s="89" t="s">
        <v>150</v>
      </c>
      <c r="E311" s="94">
        <v>25</v>
      </c>
      <c r="F311" s="90">
        <v>14.03</v>
      </c>
      <c r="G311" s="147">
        <f t="shared" ref="G311:G350" si="8">F311*$I$9</f>
        <v>1094.3399999999999</v>
      </c>
      <c r="H311" s="150"/>
      <c r="I311" s="87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/>
      <c r="AB311"/>
      <c r="AC311"/>
      <c r="AD311"/>
      <c r="AE311"/>
      <c r="AF311"/>
      <c r="AG311"/>
      <c r="AH311"/>
      <c r="AI311"/>
      <c r="AJ311"/>
      <c r="AK311"/>
      <c r="AL311"/>
      <c r="AM311"/>
      <c r="AN311"/>
      <c r="AO311"/>
      <c r="AP311"/>
      <c r="AQ311"/>
      <c r="AR311"/>
      <c r="AS311"/>
      <c r="AT311"/>
      <c r="AU311"/>
      <c r="AV311"/>
      <c r="AW311"/>
      <c r="AX311"/>
      <c r="AY311"/>
      <c r="AZ311"/>
      <c r="BA311"/>
      <c r="BB311"/>
      <c r="BC311"/>
      <c r="BD311"/>
      <c r="BE311"/>
      <c r="BF311"/>
      <c r="BG311"/>
      <c r="BH311"/>
      <c r="BI311"/>
      <c r="BJ311"/>
      <c r="BK311"/>
      <c r="BL311"/>
      <c r="BM311"/>
      <c r="BN311"/>
      <c r="BO311"/>
      <c r="BP311"/>
      <c r="BQ311"/>
      <c r="BR311"/>
      <c r="BS311"/>
      <c r="BT311"/>
      <c r="BU311"/>
      <c r="BV311"/>
      <c r="BW311"/>
      <c r="BX311"/>
      <c r="BY311"/>
      <c r="BZ311"/>
      <c r="CA311"/>
      <c r="CB311"/>
      <c r="CC311"/>
      <c r="CD311"/>
      <c r="CE311"/>
      <c r="CF311"/>
      <c r="CG311"/>
      <c r="CH311"/>
      <c r="CI311"/>
      <c r="CJ311"/>
      <c r="CK311"/>
      <c r="CL311"/>
      <c r="CM311"/>
      <c r="CN311"/>
      <c r="CO311"/>
      <c r="CP311"/>
      <c r="CQ311"/>
      <c r="CR311"/>
      <c r="CS311"/>
      <c r="CT311"/>
      <c r="CU311"/>
      <c r="CV311"/>
      <c r="CW311"/>
      <c r="CX311"/>
      <c r="CY311"/>
      <c r="CZ311"/>
      <c r="DA311"/>
      <c r="DB311"/>
      <c r="DC311"/>
      <c r="DD311"/>
      <c r="DE311"/>
      <c r="DF311"/>
      <c r="DG311"/>
      <c r="DH311"/>
      <c r="DI311"/>
      <c r="DJ311"/>
      <c r="DK311"/>
      <c r="DL311"/>
      <c r="DM311"/>
      <c r="DN311"/>
      <c r="DO311"/>
      <c r="DP311"/>
      <c r="DQ311"/>
      <c r="DR311"/>
      <c r="DS311"/>
      <c r="DT311"/>
      <c r="DU311"/>
      <c r="DV311"/>
      <c r="DW311"/>
      <c r="DX311"/>
      <c r="DY311"/>
      <c r="DZ311"/>
      <c r="EA311"/>
      <c r="EB311"/>
      <c r="EC311"/>
      <c r="ED311"/>
      <c r="EE311"/>
      <c r="EF311"/>
      <c r="EG311"/>
      <c r="EH311"/>
      <c r="EI311"/>
      <c r="EJ311"/>
      <c r="EK311"/>
      <c r="EL311"/>
      <c r="EM311"/>
      <c r="EN311"/>
      <c r="EO311"/>
      <c r="EP311"/>
      <c r="EQ311"/>
      <c r="ER311"/>
      <c r="ES311"/>
      <c r="ET311"/>
      <c r="EU311"/>
      <c r="EV311"/>
      <c r="EW311"/>
      <c r="EX311"/>
      <c r="EY311"/>
      <c r="EZ311"/>
      <c r="FA311"/>
      <c r="FB311"/>
      <c r="FC311"/>
      <c r="FD311"/>
      <c r="FE311"/>
      <c r="FF311"/>
      <c r="FG311"/>
      <c r="FH311"/>
      <c r="FI311"/>
      <c r="FJ311"/>
      <c r="FK311"/>
      <c r="FL311"/>
      <c r="FM311"/>
      <c r="FN311"/>
      <c r="FO311"/>
      <c r="FP311"/>
      <c r="FQ311"/>
      <c r="FR311"/>
      <c r="FS311"/>
      <c r="FT311"/>
      <c r="FU311"/>
      <c r="FV311"/>
      <c r="FW311"/>
      <c r="FX311"/>
      <c r="FY311"/>
      <c r="FZ311"/>
      <c r="GA311"/>
      <c r="GB311"/>
      <c r="GC311"/>
      <c r="GD311"/>
      <c r="GE311"/>
      <c r="GF311"/>
      <c r="GG311"/>
      <c r="GH311"/>
      <c r="GI311"/>
      <c r="GJ311"/>
      <c r="GK311"/>
      <c r="GL311"/>
      <c r="GM311"/>
      <c r="GN311"/>
      <c r="GO311"/>
      <c r="GP311"/>
      <c r="GQ311"/>
      <c r="GR311"/>
      <c r="GS311"/>
      <c r="GT311"/>
      <c r="GU311"/>
      <c r="GV311"/>
      <c r="GW311"/>
      <c r="GX311"/>
      <c r="GY311"/>
      <c r="GZ311"/>
      <c r="HA311"/>
      <c r="HB311"/>
      <c r="HC311"/>
      <c r="HD311"/>
      <c r="HE311"/>
      <c r="HF311"/>
      <c r="HG311"/>
      <c r="HH311"/>
      <c r="HI311"/>
      <c r="HJ311"/>
      <c r="HK311"/>
      <c r="HL311"/>
      <c r="HM311"/>
      <c r="HN311"/>
      <c r="HO311"/>
      <c r="HP311"/>
      <c r="HQ311"/>
      <c r="HR311"/>
      <c r="HS311"/>
      <c r="HT311"/>
      <c r="HU311"/>
      <c r="HV311"/>
      <c r="HW311"/>
      <c r="HX311"/>
      <c r="HY311"/>
      <c r="HZ311"/>
      <c r="IA311"/>
      <c r="IB311"/>
      <c r="IC311"/>
      <c r="ID311"/>
      <c r="IE311"/>
      <c r="IF311"/>
      <c r="IG311"/>
      <c r="IH311"/>
      <c r="II311"/>
      <c r="IJ311"/>
      <c r="IK311"/>
      <c r="IL311"/>
      <c r="IM311"/>
      <c r="IN311"/>
      <c r="IO311"/>
      <c r="IP311"/>
      <c r="IQ311"/>
      <c r="IR311"/>
      <c r="IS311"/>
    </row>
    <row r="312" spans="1:253" s="12" customFormat="1" ht="15.75" x14ac:dyDescent="0.25">
      <c r="A312" s="94">
        <v>280</v>
      </c>
      <c r="B312" s="89">
        <v>914</v>
      </c>
      <c r="C312" s="91" t="s">
        <v>263</v>
      </c>
      <c r="D312" s="89" t="s">
        <v>150</v>
      </c>
      <c r="E312" s="94">
        <v>20</v>
      </c>
      <c r="F312" s="90">
        <v>13.34</v>
      </c>
      <c r="G312" s="147">
        <f t="shared" si="8"/>
        <v>1040.52</v>
      </c>
      <c r="H312" s="150"/>
      <c r="I312" s="87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/>
      <c r="AB312"/>
      <c r="AC312"/>
      <c r="AD312"/>
      <c r="AE312"/>
      <c r="AF312"/>
      <c r="AG312"/>
      <c r="AH312"/>
      <c r="AI312"/>
      <c r="AJ312"/>
      <c r="AK312"/>
      <c r="AL312"/>
      <c r="AM312"/>
      <c r="AN312"/>
      <c r="AO312"/>
      <c r="AP312"/>
      <c r="AQ312"/>
      <c r="AR312"/>
      <c r="AS312"/>
      <c r="AT312"/>
      <c r="AU312"/>
      <c r="AV312"/>
      <c r="AW312"/>
      <c r="AX312"/>
      <c r="AY312"/>
      <c r="AZ312"/>
      <c r="BA312"/>
      <c r="BB312"/>
      <c r="BC312"/>
      <c r="BD312"/>
      <c r="BE312"/>
      <c r="BF312"/>
      <c r="BG312"/>
      <c r="BH312"/>
      <c r="BI312"/>
      <c r="BJ312"/>
      <c r="BK312"/>
      <c r="BL312"/>
      <c r="BM312"/>
      <c r="BN312"/>
      <c r="BO312"/>
      <c r="BP312"/>
      <c r="BQ312"/>
      <c r="BR312"/>
      <c r="BS312"/>
      <c r="BT312"/>
      <c r="BU312"/>
      <c r="BV312"/>
      <c r="BW312"/>
      <c r="BX312"/>
      <c r="BY312"/>
      <c r="BZ312"/>
      <c r="CA312"/>
      <c r="CB312"/>
      <c r="CC312"/>
      <c r="CD312"/>
      <c r="CE312"/>
      <c r="CF312"/>
      <c r="CG312"/>
      <c r="CH312"/>
      <c r="CI312"/>
      <c r="CJ312"/>
      <c r="CK312"/>
      <c r="CL312"/>
      <c r="CM312"/>
      <c r="CN312"/>
      <c r="CO312"/>
      <c r="CP312"/>
      <c r="CQ312"/>
      <c r="CR312"/>
      <c r="CS312"/>
      <c r="CT312"/>
      <c r="CU312"/>
      <c r="CV312"/>
      <c r="CW312"/>
      <c r="CX312"/>
      <c r="CY312"/>
      <c r="CZ312"/>
      <c r="DA312"/>
      <c r="DB312"/>
      <c r="DC312"/>
      <c r="DD312"/>
      <c r="DE312"/>
      <c r="DF312"/>
      <c r="DG312"/>
      <c r="DH312"/>
      <c r="DI312"/>
      <c r="DJ312"/>
      <c r="DK312"/>
      <c r="DL312"/>
      <c r="DM312"/>
      <c r="DN312"/>
      <c r="DO312"/>
      <c r="DP312"/>
      <c r="DQ312"/>
      <c r="DR312"/>
      <c r="DS312"/>
      <c r="DT312"/>
      <c r="DU312"/>
      <c r="DV312"/>
      <c r="DW312"/>
      <c r="DX312"/>
      <c r="DY312"/>
      <c r="DZ312"/>
      <c r="EA312"/>
      <c r="EB312"/>
      <c r="EC312"/>
      <c r="ED312"/>
      <c r="EE312"/>
      <c r="EF312"/>
      <c r="EG312"/>
      <c r="EH312"/>
      <c r="EI312"/>
      <c r="EJ312"/>
      <c r="EK312"/>
      <c r="EL312"/>
      <c r="EM312"/>
      <c r="EN312"/>
      <c r="EO312"/>
      <c r="EP312"/>
      <c r="EQ312"/>
      <c r="ER312"/>
      <c r="ES312"/>
      <c r="ET312"/>
      <c r="EU312"/>
      <c r="EV312"/>
      <c r="EW312"/>
      <c r="EX312"/>
      <c r="EY312"/>
      <c r="EZ312"/>
      <c r="FA312"/>
      <c r="FB312"/>
      <c r="FC312"/>
      <c r="FD312"/>
      <c r="FE312"/>
      <c r="FF312"/>
      <c r="FG312"/>
      <c r="FH312"/>
      <c r="FI312"/>
      <c r="FJ312"/>
      <c r="FK312"/>
      <c r="FL312"/>
      <c r="FM312"/>
      <c r="FN312"/>
      <c r="FO312"/>
      <c r="FP312"/>
      <c r="FQ312"/>
      <c r="FR312"/>
      <c r="FS312"/>
      <c r="FT312"/>
      <c r="FU312"/>
      <c r="FV312"/>
      <c r="FW312"/>
      <c r="FX312"/>
      <c r="FY312"/>
      <c r="FZ312"/>
      <c r="GA312"/>
      <c r="GB312"/>
      <c r="GC312"/>
      <c r="GD312"/>
      <c r="GE312"/>
      <c r="GF312"/>
      <c r="GG312"/>
      <c r="GH312"/>
      <c r="GI312"/>
      <c r="GJ312"/>
      <c r="GK312"/>
      <c r="GL312"/>
      <c r="GM312"/>
      <c r="GN312"/>
      <c r="GO312"/>
      <c r="GP312"/>
      <c r="GQ312"/>
      <c r="GR312"/>
      <c r="GS312"/>
      <c r="GT312"/>
      <c r="GU312"/>
      <c r="GV312"/>
      <c r="GW312"/>
      <c r="GX312"/>
      <c r="GY312"/>
      <c r="GZ312"/>
      <c r="HA312"/>
      <c r="HB312"/>
      <c r="HC312"/>
      <c r="HD312"/>
      <c r="HE312"/>
      <c r="HF312"/>
      <c r="HG312"/>
      <c r="HH312"/>
      <c r="HI312"/>
      <c r="HJ312"/>
      <c r="HK312"/>
      <c r="HL312"/>
      <c r="HM312"/>
      <c r="HN312"/>
      <c r="HO312"/>
      <c r="HP312"/>
      <c r="HQ312"/>
      <c r="HR312"/>
      <c r="HS312"/>
      <c r="HT312"/>
      <c r="HU312"/>
      <c r="HV312"/>
      <c r="HW312"/>
      <c r="HX312"/>
      <c r="HY312"/>
      <c r="HZ312"/>
      <c r="IA312"/>
      <c r="IB312"/>
      <c r="IC312"/>
      <c r="ID312"/>
      <c r="IE312"/>
      <c r="IF312"/>
      <c r="IG312"/>
      <c r="IH312"/>
      <c r="II312"/>
      <c r="IJ312"/>
      <c r="IK312"/>
      <c r="IL312"/>
      <c r="IM312"/>
      <c r="IN312"/>
      <c r="IO312"/>
      <c r="IP312"/>
      <c r="IQ312"/>
      <c r="IR312"/>
      <c r="IS312"/>
    </row>
    <row r="313" spans="1:253" s="12" customFormat="1" ht="15.75" x14ac:dyDescent="0.25">
      <c r="A313" s="94">
        <v>281</v>
      </c>
      <c r="B313" s="89">
        <v>973</v>
      </c>
      <c r="C313" s="91" t="s">
        <v>295</v>
      </c>
      <c r="D313" s="89" t="s">
        <v>150</v>
      </c>
      <c r="E313" s="94">
        <v>25</v>
      </c>
      <c r="F313" s="90">
        <v>9.0299999999999994</v>
      </c>
      <c r="G313" s="147">
        <f t="shared" si="8"/>
        <v>704.33999999999992</v>
      </c>
      <c r="H313" s="150"/>
      <c r="I313" s="87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/>
      <c r="AB313"/>
      <c r="AC313"/>
      <c r="AD313"/>
      <c r="AE313"/>
      <c r="AF313"/>
      <c r="AG313"/>
      <c r="AH313"/>
      <c r="AI313"/>
      <c r="AJ313"/>
      <c r="AK313"/>
      <c r="AL313"/>
      <c r="AM313"/>
      <c r="AN313"/>
      <c r="AO313"/>
      <c r="AP313"/>
      <c r="AQ313"/>
      <c r="AR313"/>
      <c r="AS313"/>
      <c r="AT313"/>
      <c r="AU313"/>
      <c r="AV313"/>
      <c r="AW313"/>
      <c r="AX313"/>
      <c r="AY313"/>
      <c r="AZ313"/>
      <c r="BA313"/>
      <c r="BB313"/>
      <c r="BC313"/>
      <c r="BD313"/>
      <c r="BE313"/>
      <c r="BF313"/>
      <c r="BG313"/>
      <c r="BH313"/>
      <c r="BI313"/>
      <c r="BJ313"/>
      <c r="BK313"/>
      <c r="BL313"/>
      <c r="BM313"/>
      <c r="BN313"/>
      <c r="BO313"/>
      <c r="BP313"/>
      <c r="BQ313"/>
      <c r="BR313"/>
      <c r="BS313"/>
      <c r="BT313"/>
      <c r="BU313"/>
      <c r="BV313"/>
      <c r="BW313"/>
      <c r="BX313"/>
      <c r="BY313"/>
      <c r="BZ313"/>
      <c r="CA313"/>
      <c r="CB313"/>
      <c r="CC313"/>
      <c r="CD313"/>
      <c r="CE313"/>
      <c r="CF313"/>
      <c r="CG313"/>
      <c r="CH313"/>
      <c r="CI313"/>
      <c r="CJ313"/>
      <c r="CK313"/>
      <c r="CL313"/>
      <c r="CM313"/>
      <c r="CN313"/>
      <c r="CO313"/>
      <c r="CP313"/>
      <c r="CQ313"/>
      <c r="CR313"/>
      <c r="CS313"/>
      <c r="CT313"/>
      <c r="CU313"/>
      <c r="CV313"/>
      <c r="CW313"/>
      <c r="CX313"/>
      <c r="CY313"/>
      <c r="CZ313"/>
      <c r="DA313"/>
      <c r="DB313"/>
      <c r="DC313"/>
      <c r="DD313"/>
      <c r="DE313"/>
      <c r="DF313"/>
      <c r="DG313"/>
      <c r="DH313"/>
      <c r="DI313"/>
      <c r="DJ313"/>
      <c r="DK313"/>
      <c r="DL313"/>
      <c r="DM313"/>
      <c r="DN313"/>
      <c r="DO313"/>
      <c r="DP313"/>
      <c r="DQ313"/>
      <c r="DR313"/>
      <c r="DS313"/>
      <c r="DT313"/>
      <c r="DU313"/>
      <c r="DV313"/>
      <c r="DW313"/>
      <c r="DX313"/>
      <c r="DY313"/>
      <c r="DZ313"/>
      <c r="EA313"/>
      <c r="EB313"/>
      <c r="EC313"/>
      <c r="ED313"/>
      <c r="EE313"/>
      <c r="EF313"/>
      <c r="EG313"/>
      <c r="EH313"/>
      <c r="EI313"/>
      <c r="EJ313"/>
      <c r="EK313"/>
      <c r="EL313"/>
      <c r="EM313"/>
      <c r="EN313"/>
      <c r="EO313"/>
      <c r="EP313"/>
      <c r="EQ313"/>
      <c r="ER313"/>
      <c r="ES313"/>
      <c r="ET313"/>
      <c r="EU313"/>
      <c r="EV313"/>
      <c r="EW313"/>
      <c r="EX313"/>
      <c r="EY313"/>
      <c r="EZ313"/>
      <c r="FA313"/>
      <c r="FB313"/>
      <c r="FC313"/>
      <c r="FD313"/>
      <c r="FE313"/>
      <c r="FF313"/>
      <c r="FG313"/>
      <c r="FH313"/>
      <c r="FI313"/>
      <c r="FJ313"/>
      <c r="FK313"/>
      <c r="FL313"/>
      <c r="FM313"/>
      <c r="FN313"/>
      <c r="FO313"/>
      <c r="FP313"/>
      <c r="FQ313"/>
      <c r="FR313"/>
      <c r="FS313"/>
      <c r="FT313"/>
      <c r="FU313"/>
      <c r="FV313"/>
      <c r="FW313"/>
      <c r="FX313"/>
      <c r="FY313"/>
      <c r="FZ313"/>
      <c r="GA313"/>
      <c r="GB313"/>
      <c r="GC313"/>
      <c r="GD313"/>
      <c r="GE313"/>
      <c r="GF313"/>
      <c r="GG313"/>
      <c r="GH313"/>
      <c r="GI313"/>
      <c r="GJ313"/>
      <c r="GK313"/>
      <c r="GL313"/>
      <c r="GM313"/>
      <c r="GN313"/>
      <c r="GO313"/>
      <c r="GP313"/>
      <c r="GQ313"/>
      <c r="GR313"/>
      <c r="GS313"/>
      <c r="GT313"/>
      <c r="GU313"/>
      <c r="GV313"/>
      <c r="GW313"/>
      <c r="GX313"/>
      <c r="GY313"/>
      <c r="GZ313"/>
      <c r="HA313"/>
      <c r="HB313"/>
      <c r="HC313"/>
      <c r="HD313"/>
      <c r="HE313"/>
      <c r="HF313"/>
      <c r="HG313"/>
      <c r="HH313"/>
      <c r="HI313"/>
      <c r="HJ313"/>
      <c r="HK313"/>
      <c r="HL313"/>
      <c r="HM313"/>
      <c r="HN313"/>
      <c r="HO313"/>
      <c r="HP313"/>
      <c r="HQ313"/>
      <c r="HR313"/>
      <c r="HS313"/>
      <c r="HT313"/>
      <c r="HU313"/>
      <c r="HV313"/>
      <c r="HW313"/>
      <c r="HX313"/>
      <c r="HY313"/>
      <c r="HZ313"/>
      <c r="IA313"/>
      <c r="IB313"/>
      <c r="IC313"/>
      <c r="ID313"/>
      <c r="IE313"/>
      <c r="IF313"/>
      <c r="IG313"/>
      <c r="IH313"/>
      <c r="II313"/>
      <c r="IJ313"/>
      <c r="IK313"/>
      <c r="IL313"/>
      <c r="IM313"/>
      <c r="IN313"/>
      <c r="IO313"/>
      <c r="IP313"/>
      <c r="IQ313"/>
      <c r="IR313"/>
      <c r="IS313"/>
    </row>
    <row r="314" spans="1:253" s="12" customFormat="1" ht="15.75" x14ac:dyDescent="0.25">
      <c r="A314" s="94">
        <v>282</v>
      </c>
      <c r="B314" s="89">
        <v>988</v>
      </c>
      <c r="C314" s="91" t="s">
        <v>299</v>
      </c>
      <c r="D314" s="89" t="s">
        <v>150</v>
      </c>
      <c r="E314" s="94">
        <v>25</v>
      </c>
      <c r="F314" s="90">
        <v>9.0299999999999994</v>
      </c>
      <c r="G314" s="147">
        <f t="shared" si="8"/>
        <v>704.33999999999992</v>
      </c>
      <c r="H314" s="151"/>
      <c r="I314" s="87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/>
      <c r="AB314"/>
      <c r="AC314"/>
      <c r="AD314"/>
      <c r="AE314"/>
      <c r="AF314"/>
      <c r="AG314"/>
      <c r="AH314"/>
      <c r="AI314"/>
      <c r="AJ314"/>
      <c r="AK314"/>
      <c r="AL314"/>
      <c r="AM314"/>
      <c r="AN314"/>
      <c r="AO314"/>
      <c r="AP314"/>
      <c r="AQ314"/>
      <c r="AR314"/>
      <c r="AS314"/>
      <c r="AT314"/>
      <c r="AU314"/>
      <c r="AV314"/>
      <c r="AW314"/>
      <c r="AX314"/>
      <c r="AY314"/>
      <c r="AZ314"/>
      <c r="BA314"/>
      <c r="BB314"/>
      <c r="BC314"/>
      <c r="BD314"/>
      <c r="BE314"/>
      <c r="BF314"/>
      <c r="BG314"/>
      <c r="BH314"/>
      <c r="BI314"/>
      <c r="BJ314"/>
      <c r="BK314"/>
      <c r="BL314"/>
      <c r="BM314"/>
      <c r="BN314"/>
      <c r="BO314"/>
      <c r="BP314"/>
      <c r="BQ314"/>
      <c r="BR314"/>
      <c r="BS314"/>
      <c r="BT314"/>
      <c r="BU314"/>
      <c r="BV314"/>
      <c r="BW314"/>
      <c r="BX314"/>
      <c r="BY314"/>
      <c r="BZ314"/>
      <c r="CA314"/>
      <c r="CB314"/>
      <c r="CC314"/>
      <c r="CD314"/>
      <c r="CE314"/>
      <c r="CF314"/>
      <c r="CG314"/>
      <c r="CH314"/>
      <c r="CI314"/>
      <c r="CJ314"/>
      <c r="CK314"/>
      <c r="CL314"/>
      <c r="CM314"/>
      <c r="CN314"/>
      <c r="CO314"/>
      <c r="CP314"/>
      <c r="CQ314"/>
      <c r="CR314"/>
      <c r="CS314"/>
      <c r="CT314"/>
      <c r="CU314"/>
      <c r="CV314"/>
      <c r="CW314"/>
      <c r="CX314"/>
      <c r="CY314"/>
      <c r="CZ314"/>
      <c r="DA314"/>
      <c r="DB314"/>
      <c r="DC314"/>
      <c r="DD314"/>
      <c r="DE314"/>
      <c r="DF314"/>
      <c r="DG314"/>
      <c r="DH314"/>
      <c r="DI314"/>
      <c r="DJ314"/>
      <c r="DK314"/>
      <c r="DL314"/>
      <c r="DM314"/>
      <c r="DN314"/>
      <c r="DO314"/>
      <c r="DP314"/>
      <c r="DQ314"/>
      <c r="DR314"/>
      <c r="DS314"/>
      <c r="DT314"/>
      <c r="DU314"/>
      <c r="DV314"/>
      <c r="DW314"/>
      <c r="DX314"/>
      <c r="DY314"/>
      <c r="DZ314"/>
      <c r="EA314"/>
      <c r="EB314"/>
      <c r="EC314"/>
      <c r="ED314"/>
      <c r="EE314"/>
      <c r="EF314"/>
      <c r="EG314"/>
      <c r="EH314"/>
      <c r="EI314"/>
      <c r="EJ314"/>
      <c r="EK314"/>
      <c r="EL314"/>
      <c r="EM314"/>
      <c r="EN314"/>
      <c r="EO314"/>
      <c r="EP314"/>
      <c r="EQ314"/>
      <c r="ER314"/>
      <c r="ES314"/>
      <c r="ET314"/>
      <c r="EU314"/>
      <c r="EV314"/>
      <c r="EW314"/>
      <c r="EX314"/>
      <c r="EY314"/>
      <c r="EZ314"/>
      <c r="FA314"/>
      <c r="FB314"/>
      <c r="FC314"/>
      <c r="FD314"/>
      <c r="FE314"/>
      <c r="FF314"/>
      <c r="FG314"/>
      <c r="FH314"/>
      <c r="FI314"/>
      <c r="FJ314"/>
      <c r="FK314"/>
      <c r="FL314"/>
      <c r="FM314"/>
      <c r="FN314"/>
      <c r="FO314"/>
      <c r="FP314"/>
      <c r="FQ314"/>
      <c r="FR314"/>
      <c r="FS314"/>
      <c r="FT314"/>
      <c r="FU314"/>
      <c r="FV314"/>
      <c r="FW314"/>
      <c r="FX314"/>
      <c r="FY314"/>
      <c r="FZ314"/>
      <c r="GA314"/>
      <c r="GB314"/>
      <c r="GC314"/>
      <c r="GD314"/>
      <c r="GE314"/>
      <c r="GF314"/>
      <c r="GG314"/>
      <c r="GH314"/>
      <c r="GI314"/>
      <c r="GJ314"/>
      <c r="GK314"/>
      <c r="GL314"/>
      <c r="GM314"/>
      <c r="GN314"/>
      <c r="GO314"/>
      <c r="GP314"/>
      <c r="GQ314"/>
      <c r="GR314"/>
      <c r="GS314"/>
      <c r="GT314"/>
      <c r="GU314"/>
      <c r="GV314"/>
      <c r="GW314"/>
      <c r="GX314"/>
      <c r="GY314"/>
      <c r="GZ314"/>
      <c r="HA314"/>
      <c r="HB314"/>
      <c r="HC314"/>
      <c r="HD314"/>
      <c r="HE314"/>
      <c r="HF314"/>
      <c r="HG314"/>
      <c r="HH314"/>
      <c r="HI314"/>
      <c r="HJ314"/>
      <c r="HK314"/>
      <c r="HL314"/>
      <c r="HM314"/>
      <c r="HN314"/>
      <c r="HO314"/>
      <c r="HP314"/>
      <c r="HQ314"/>
      <c r="HR314"/>
      <c r="HS314"/>
      <c r="HT314"/>
      <c r="HU314"/>
      <c r="HV314"/>
      <c r="HW314"/>
      <c r="HX314"/>
      <c r="HY314"/>
      <c r="HZ314"/>
      <c r="IA314"/>
      <c r="IB314"/>
      <c r="IC314"/>
      <c r="ID314"/>
      <c r="IE314"/>
      <c r="IF314"/>
      <c r="IG314"/>
      <c r="IH314"/>
      <c r="II314"/>
      <c r="IJ314"/>
      <c r="IK314"/>
      <c r="IL314"/>
      <c r="IM314"/>
      <c r="IN314"/>
      <c r="IO314"/>
      <c r="IP314"/>
      <c r="IQ314"/>
      <c r="IR314"/>
      <c r="IS314"/>
    </row>
    <row r="315" spans="1:253" s="12" customFormat="1" ht="15.75" x14ac:dyDescent="0.25">
      <c r="A315" s="94"/>
      <c r="B315" s="89">
        <v>971</v>
      </c>
      <c r="C315" s="91" t="s">
        <v>443</v>
      </c>
      <c r="D315" s="89" t="s">
        <v>150</v>
      </c>
      <c r="E315" s="94">
        <v>25</v>
      </c>
      <c r="F315" s="90">
        <v>12.22</v>
      </c>
      <c r="G315" s="147">
        <f t="shared" si="8"/>
        <v>953.16000000000008</v>
      </c>
      <c r="H315" s="151"/>
      <c r="I315" s="87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/>
      <c r="AB315"/>
      <c r="AC315"/>
      <c r="AD315"/>
      <c r="AE315"/>
      <c r="AF315"/>
      <c r="AG315"/>
      <c r="AH315"/>
      <c r="AI315"/>
      <c r="AJ315"/>
      <c r="AK315"/>
      <c r="AL315"/>
      <c r="AM315"/>
      <c r="AN315"/>
      <c r="AO315"/>
      <c r="AP315"/>
      <c r="AQ315"/>
      <c r="AR315"/>
      <c r="AS315"/>
      <c r="AT315"/>
      <c r="AU315"/>
      <c r="AV315"/>
      <c r="AW315"/>
      <c r="AX315"/>
      <c r="AY315"/>
      <c r="AZ315"/>
      <c r="BA315"/>
      <c r="BB315"/>
      <c r="BC315"/>
      <c r="BD315"/>
      <c r="BE315"/>
      <c r="BF315"/>
      <c r="BG315"/>
      <c r="BH315"/>
      <c r="BI315"/>
      <c r="BJ315"/>
      <c r="BK315"/>
      <c r="BL315"/>
      <c r="BM315"/>
      <c r="BN315"/>
      <c r="BO315"/>
      <c r="BP315"/>
      <c r="BQ315"/>
      <c r="BR315"/>
      <c r="BS315"/>
      <c r="BT315"/>
      <c r="BU315"/>
      <c r="BV315"/>
      <c r="BW315"/>
      <c r="BX315"/>
      <c r="BY315"/>
      <c r="BZ315"/>
      <c r="CA315"/>
      <c r="CB315"/>
      <c r="CC315"/>
      <c r="CD315"/>
      <c r="CE315"/>
      <c r="CF315"/>
      <c r="CG315"/>
      <c r="CH315"/>
      <c r="CI315"/>
      <c r="CJ315"/>
      <c r="CK315"/>
      <c r="CL315"/>
      <c r="CM315"/>
      <c r="CN315"/>
      <c r="CO315"/>
      <c r="CP315"/>
      <c r="CQ315"/>
      <c r="CR315"/>
      <c r="CS315"/>
      <c r="CT315"/>
      <c r="CU315"/>
      <c r="CV315"/>
      <c r="CW315"/>
      <c r="CX315"/>
      <c r="CY315"/>
      <c r="CZ315"/>
      <c r="DA315"/>
      <c r="DB315"/>
      <c r="DC315"/>
      <c r="DD315"/>
      <c r="DE315"/>
      <c r="DF315"/>
      <c r="DG315"/>
      <c r="DH315"/>
      <c r="DI315"/>
      <c r="DJ315"/>
      <c r="DK315"/>
      <c r="DL315"/>
      <c r="DM315"/>
      <c r="DN315"/>
      <c r="DO315"/>
      <c r="DP315"/>
      <c r="DQ315"/>
      <c r="DR315"/>
      <c r="DS315"/>
      <c r="DT315"/>
      <c r="DU315"/>
      <c r="DV315"/>
      <c r="DW315"/>
      <c r="DX315"/>
      <c r="DY315"/>
      <c r="DZ315"/>
      <c r="EA315"/>
      <c r="EB315"/>
      <c r="EC315"/>
      <c r="ED315"/>
      <c r="EE315"/>
      <c r="EF315"/>
      <c r="EG315"/>
      <c r="EH315"/>
      <c r="EI315"/>
      <c r="EJ315"/>
      <c r="EK315"/>
      <c r="EL315"/>
      <c r="EM315"/>
      <c r="EN315"/>
      <c r="EO315"/>
      <c r="EP315"/>
      <c r="EQ315"/>
      <c r="ER315"/>
      <c r="ES315"/>
      <c r="ET315"/>
      <c r="EU315"/>
      <c r="EV315"/>
      <c r="EW315"/>
      <c r="EX315"/>
      <c r="EY315"/>
      <c r="EZ315"/>
      <c r="FA315"/>
      <c r="FB315"/>
      <c r="FC315"/>
      <c r="FD315"/>
      <c r="FE315"/>
      <c r="FF315"/>
      <c r="FG315"/>
      <c r="FH315"/>
      <c r="FI315"/>
      <c r="FJ315"/>
      <c r="FK315"/>
      <c r="FL315"/>
      <c r="FM315"/>
      <c r="FN315"/>
      <c r="FO315"/>
      <c r="FP315"/>
      <c r="FQ315"/>
      <c r="FR315"/>
      <c r="FS315"/>
      <c r="FT315"/>
      <c r="FU315"/>
      <c r="FV315"/>
      <c r="FW315"/>
      <c r="FX315"/>
      <c r="FY315"/>
      <c r="FZ315"/>
      <c r="GA315"/>
      <c r="GB315"/>
      <c r="GC315"/>
      <c r="GD315"/>
      <c r="GE315"/>
      <c r="GF315"/>
      <c r="GG315"/>
      <c r="GH315"/>
      <c r="GI315"/>
      <c r="GJ315"/>
      <c r="GK315"/>
      <c r="GL315"/>
      <c r="GM315"/>
      <c r="GN315"/>
      <c r="GO315"/>
      <c r="GP315"/>
      <c r="GQ315"/>
      <c r="GR315"/>
      <c r="GS315"/>
      <c r="GT315"/>
      <c r="GU315"/>
      <c r="GV315"/>
      <c r="GW315"/>
      <c r="GX315"/>
      <c r="GY315"/>
      <c r="GZ315"/>
      <c r="HA315"/>
      <c r="HB315"/>
      <c r="HC315"/>
      <c r="HD315"/>
      <c r="HE315"/>
      <c r="HF315"/>
      <c r="HG315"/>
      <c r="HH315"/>
      <c r="HI315"/>
      <c r="HJ315"/>
      <c r="HK315"/>
      <c r="HL315"/>
      <c r="HM315"/>
      <c r="HN315"/>
      <c r="HO315"/>
      <c r="HP315"/>
      <c r="HQ315"/>
      <c r="HR315"/>
      <c r="HS315"/>
      <c r="HT315"/>
      <c r="HU315"/>
      <c r="HV315"/>
      <c r="HW315"/>
      <c r="HX315"/>
      <c r="HY315"/>
      <c r="HZ315"/>
      <c r="IA315"/>
      <c r="IB315"/>
      <c r="IC315"/>
      <c r="ID315"/>
      <c r="IE315"/>
      <c r="IF315"/>
      <c r="IG315"/>
      <c r="IH315"/>
      <c r="II315"/>
      <c r="IJ315"/>
      <c r="IK315"/>
      <c r="IL315"/>
      <c r="IM315"/>
      <c r="IN315"/>
      <c r="IO315"/>
      <c r="IP315"/>
      <c r="IQ315"/>
      <c r="IR315"/>
      <c r="IS315"/>
    </row>
    <row r="316" spans="1:253" ht="15.75" x14ac:dyDescent="0.25">
      <c r="A316" s="94">
        <v>283</v>
      </c>
      <c r="B316" s="89">
        <v>968</v>
      </c>
      <c r="C316" s="91" t="s">
        <v>312</v>
      </c>
      <c r="D316" s="89" t="s">
        <v>150</v>
      </c>
      <c r="E316" s="94">
        <v>20</v>
      </c>
      <c r="F316" s="90">
        <v>14.3</v>
      </c>
      <c r="G316" s="147">
        <f t="shared" si="8"/>
        <v>1115.4000000000001</v>
      </c>
      <c r="H316" s="150"/>
      <c r="I316" s="87"/>
      <c r="J316" s="14"/>
      <c r="K316" s="14"/>
      <c r="L316" s="14"/>
      <c r="M316" s="14"/>
      <c r="N316" s="14"/>
      <c r="O316" s="14"/>
      <c r="P316" s="14"/>
      <c r="Q316" s="14"/>
      <c r="R316" s="14"/>
      <c r="S316" s="14"/>
      <c r="T316" s="14"/>
      <c r="U316" s="14"/>
      <c r="V316" s="14"/>
      <c r="W316" s="14"/>
      <c r="X316" s="14"/>
      <c r="Y316" s="14"/>
      <c r="Z316" s="14"/>
      <c r="AA316" s="12"/>
      <c r="AB316" s="12"/>
      <c r="AC316" s="12"/>
      <c r="AD316" s="12"/>
      <c r="AE316" s="12"/>
      <c r="AF316" s="12"/>
      <c r="AG316" s="12"/>
      <c r="AH316" s="12"/>
      <c r="AI316" s="12"/>
      <c r="AJ316" s="12"/>
      <c r="AK316" s="12"/>
      <c r="AL316" s="12"/>
      <c r="AM316" s="12"/>
      <c r="AN316" s="12"/>
      <c r="AO316" s="12"/>
      <c r="AP316" s="12"/>
      <c r="AQ316" s="12"/>
      <c r="AR316" s="12"/>
      <c r="AS316" s="12"/>
      <c r="AT316" s="12"/>
      <c r="AU316" s="12"/>
      <c r="AV316" s="12"/>
      <c r="AW316" s="12"/>
      <c r="AX316" s="12"/>
      <c r="AY316" s="12"/>
      <c r="AZ316" s="12"/>
      <c r="BA316" s="12"/>
      <c r="BB316" s="12"/>
      <c r="BC316" s="12"/>
      <c r="BD316" s="12"/>
      <c r="BE316" s="12"/>
      <c r="BF316" s="12"/>
      <c r="BG316" s="12"/>
      <c r="BH316" s="12"/>
      <c r="BI316" s="12"/>
      <c r="BJ316" s="12"/>
      <c r="BK316" s="12"/>
      <c r="BL316" s="12"/>
      <c r="BM316" s="12"/>
      <c r="BN316" s="12"/>
      <c r="BO316" s="12"/>
      <c r="BP316" s="12"/>
      <c r="BQ316" s="12"/>
      <c r="BR316" s="12"/>
      <c r="BS316" s="12"/>
      <c r="BT316" s="12"/>
      <c r="BU316" s="12"/>
      <c r="BV316" s="12"/>
      <c r="BW316" s="12"/>
      <c r="BX316" s="12"/>
      <c r="BY316" s="12"/>
      <c r="BZ316" s="12"/>
      <c r="CA316" s="12"/>
      <c r="CB316" s="12"/>
      <c r="CC316" s="12"/>
      <c r="CD316" s="12"/>
      <c r="CE316" s="12"/>
      <c r="CF316" s="12"/>
      <c r="CG316" s="12"/>
      <c r="CH316" s="12"/>
      <c r="CI316" s="12"/>
      <c r="CJ316" s="12"/>
      <c r="CK316" s="12"/>
      <c r="CL316" s="12"/>
      <c r="CM316" s="12"/>
      <c r="CN316" s="12"/>
      <c r="CO316" s="12"/>
      <c r="CP316" s="12"/>
      <c r="CQ316" s="12"/>
      <c r="CR316" s="12"/>
      <c r="CS316" s="12"/>
      <c r="CT316" s="12"/>
      <c r="CU316" s="12"/>
      <c r="CV316" s="12"/>
      <c r="CW316" s="12"/>
      <c r="CX316" s="12"/>
      <c r="CY316" s="12"/>
      <c r="CZ316" s="12"/>
      <c r="DA316" s="12"/>
      <c r="DB316" s="12"/>
      <c r="DC316" s="12"/>
      <c r="DD316" s="12"/>
      <c r="DE316" s="12"/>
      <c r="DF316" s="12"/>
      <c r="DG316" s="12"/>
      <c r="DH316" s="12"/>
      <c r="DI316" s="12"/>
      <c r="DJ316" s="12"/>
      <c r="DK316" s="12"/>
      <c r="DL316" s="12"/>
      <c r="DM316" s="12"/>
      <c r="DN316" s="12"/>
      <c r="DO316" s="12"/>
      <c r="DP316" s="12"/>
      <c r="DQ316" s="12"/>
      <c r="DR316" s="12"/>
      <c r="DS316" s="12"/>
      <c r="DT316" s="12"/>
      <c r="DU316" s="12"/>
      <c r="DV316" s="12"/>
      <c r="DW316" s="12"/>
      <c r="DX316" s="12"/>
      <c r="DY316" s="12"/>
      <c r="DZ316" s="12"/>
      <c r="EA316" s="12"/>
      <c r="EB316" s="12"/>
      <c r="EC316" s="12"/>
      <c r="ED316" s="12"/>
      <c r="EE316" s="12"/>
      <c r="EF316" s="12"/>
      <c r="EG316" s="12"/>
      <c r="EH316" s="12"/>
      <c r="EI316" s="12"/>
      <c r="EJ316" s="12"/>
      <c r="EK316" s="12"/>
      <c r="EL316" s="12"/>
      <c r="EM316" s="12"/>
      <c r="EN316" s="12"/>
      <c r="EO316" s="12"/>
      <c r="EP316" s="12"/>
      <c r="EQ316" s="12"/>
      <c r="ER316" s="12"/>
      <c r="ES316" s="12"/>
      <c r="ET316" s="12"/>
      <c r="EU316" s="12"/>
      <c r="EV316" s="12"/>
      <c r="EW316" s="12"/>
      <c r="EX316" s="12"/>
      <c r="EY316" s="12"/>
      <c r="EZ316" s="12"/>
      <c r="FA316" s="12"/>
      <c r="FB316" s="12"/>
      <c r="FC316" s="12"/>
      <c r="FD316" s="12"/>
      <c r="FE316" s="12"/>
      <c r="FF316" s="12"/>
      <c r="FG316" s="12"/>
      <c r="FH316" s="12"/>
      <c r="FI316" s="12"/>
      <c r="FJ316" s="12"/>
      <c r="FK316" s="12"/>
      <c r="FL316" s="12"/>
      <c r="FM316" s="12"/>
      <c r="FN316" s="12"/>
      <c r="FO316" s="12"/>
      <c r="FP316" s="12"/>
      <c r="FQ316" s="12"/>
      <c r="FR316" s="12"/>
      <c r="FS316" s="12"/>
      <c r="FT316" s="12"/>
      <c r="FU316" s="12"/>
      <c r="FV316" s="12"/>
      <c r="FW316" s="12"/>
      <c r="FX316" s="12"/>
      <c r="FY316" s="12"/>
      <c r="FZ316" s="12"/>
      <c r="GA316" s="12"/>
      <c r="GB316" s="12"/>
      <c r="GC316" s="12"/>
      <c r="GD316" s="12"/>
      <c r="GE316" s="12"/>
      <c r="GF316" s="12"/>
      <c r="GG316" s="12"/>
      <c r="GH316" s="12"/>
      <c r="GI316" s="12"/>
      <c r="GJ316" s="12"/>
      <c r="GK316" s="12"/>
      <c r="GL316" s="12"/>
      <c r="GM316" s="12"/>
      <c r="GN316" s="12"/>
      <c r="GO316" s="12"/>
      <c r="GP316" s="12"/>
      <c r="GQ316" s="12"/>
      <c r="GR316" s="12"/>
      <c r="GS316" s="12"/>
      <c r="GT316" s="12"/>
      <c r="GU316" s="12"/>
      <c r="GV316" s="12"/>
      <c r="GW316" s="12"/>
      <c r="GX316" s="12"/>
      <c r="GY316" s="12"/>
      <c r="GZ316" s="12"/>
      <c r="HA316" s="12"/>
      <c r="HB316" s="12"/>
      <c r="HC316" s="12"/>
      <c r="HD316" s="12"/>
      <c r="HE316" s="12"/>
      <c r="HF316" s="12"/>
      <c r="HG316" s="12"/>
      <c r="HH316" s="12"/>
      <c r="HI316" s="12"/>
      <c r="HJ316" s="12"/>
      <c r="HK316" s="12"/>
      <c r="HL316" s="12"/>
      <c r="HM316" s="12"/>
      <c r="HN316" s="12"/>
      <c r="HO316" s="12"/>
      <c r="HP316" s="12"/>
      <c r="HQ316" s="12"/>
      <c r="HR316" s="12"/>
      <c r="HS316" s="12"/>
      <c r="HT316" s="12"/>
      <c r="HU316" s="12"/>
      <c r="HV316" s="12"/>
      <c r="HW316" s="12"/>
      <c r="HX316" s="12"/>
      <c r="HY316" s="12"/>
      <c r="HZ316" s="12"/>
      <c r="IA316" s="12"/>
      <c r="IB316" s="12"/>
      <c r="IC316" s="12"/>
      <c r="ID316" s="12"/>
      <c r="IE316" s="12"/>
      <c r="IF316" s="12"/>
      <c r="IG316" s="12"/>
      <c r="IH316" s="12"/>
      <c r="II316" s="12"/>
      <c r="IJ316" s="12"/>
      <c r="IK316" s="12"/>
      <c r="IL316" s="12"/>
      <c r="IM316" s="12"/>
      <c r="IN316" s="12"/>
      <c r="IO316" s="12"/>
      <c r="IP316" s="12"/>
      <c r="IQ316" s="12"/>
      <c r="IR316" s="12"/>
      <c r="IS316" s="12"/>
    </row>
    <row r="317" spans="1:253" ht="15.75" x14ac:dyDescent="0.25">
      <c r="A317" s="94">
        <v>284</v>
      </c>
      <c r="B317" s="89">
        <v>925</v>
      </c>
      <c r="C317" s="91" t="s">
        <v>314</v>
      </c>
      <c r="D317" s="89" t="s">
        <v>150</v>
      </c>
      <c r="E317" s="94">
        <v>20</v>
      </c>
      <c r="F317" s="90">
        <v>9.5</v>
      </c>
      <c r="G317" s="147">
        <f t="shared" si="8"/>
        <v>741</v>
      </c>
      <c r="H317" s="150"/>
      <c r="I317" s="87"/>
      <c r="J317" s="14"/>
      <c r="K317" s="14"/>
      <c r="L317" s="14"/>
      <c r="M317" s="14"/>
      <c r="N317" s="14"/>
      <c r="O317" s="14"/>
      <c r="P317" s="14"/>
      <c r="Q317" s="14"/>
      <c r="R317" s="14"/>
      <c r="S317" s="14"/>
      <c r="T317" s="14"/>
      <c r="U317" s="14"/>
      <c r="V317" s="14"/>
      <c r="W317" s="14"/>
      <c r="X317" s="14"/>
      <c r="Y317" s="14"/>
      <c r="Z317" s="14"/>
      <c r="AA317" s="12"/>
      <c r="AB317" s="12"/>
      <c r="AC317" s="12"/>
      <c r="AD317" s="12"/>
      <c r="AE317" s="12"/>
      <c r="AF317" s="12"/>
      <c r="AG317" s="12"/>
      <c r="AH317" s="12"/>
      <c r="AI317" s="12"/>
      <c r="AJ317" s="12"/>
      <c r="AK317" s="12"/>
      <c r="AL317" s="12"/>
      <c r="AM317" s="12"/>
      <c r="AN317" s="12"/>
      <c r="AO317" s="12"/>
      <c r="AP317" s="12"/>
      <c r="AQ317" s="12"/>
      <c r="AR317" s="12"/>
      <c r="AS317" s="12"/>
      <c r="AT317" s="12"/>
      <c r="AU317" s="12"/>
      <c r="AV317" s="12"/>
      <c r="AW317" s="12"/>
      <c r="AX317" s="12"/>
      <c r="AY317" s="12"/>
      <c r="AZ317" s="12"/>
      <c r="BA317" s="12"/>
      <c r="BB317" s="12"/>
      <c r="BC317" s="12"/>
      <c r="BD317" s="12"/>
      <c r="BE317" s="12"/>
      <c r="BF317" s="12"/>
      <c r="BG317" s="12"/>
      <c r="BH317" s="12"/>
      <c r="BI317" s="12"/>
      <c r="BJ317" s="12"/>
      <c r="BK317" s="12"/>
      <c r="BL317" s="12"/>
      <c r="BM317" s="12"/>
      <c r="BN317" s="12"/>
      <c r="BO317" s="12"/>
      <c r="BP317" s="12"/>
      <c r="BQ317" s="12"/>
      <c r="BR317" s="12"/>
      <c r="BS317" s="12"/>
      <c r="BT317" s="12"/>
      <c r="BU317" s="12"/>
      <c r="BV317" s="12"/>
      <c r="BW317" s="12"/>
      <c r="BX317" s="12"/>
      <c r="BY317" s="12"/>
      <c r="BZ317" s="12"/>
      <c r="CA317" s="12"/>
      <c r="CB317" s="12"/>
      <c r="CC317" s="12"/>
      <c r="CD317" s="12"/>
      <c r="CE317" s="12"/>
      <c r="CF317" s="12"/>
      <c r="CG317" s="12"/>
      <c r="CH317" s="12"/>
      <c r="CI317" s="12"/>
      <c r="CJ317" s="12"/>
      <c r="CK317" s="12"/>
      <c r="CL317" s="12"/>
      <c r="CM317" s="12"/>
      <c r="CN317" s="12"/>
      <c r="CO317" s="12"/>
      <c r="CP317" s="12"/>
      <c r="CQ317" s="12"/>
      <c r="CR317" s="12"/>
      <c r="CS317" s="12"/>
      <c r="CT317" s="12"/>
      <c r="CU317" s="12"/>
      <c r="CV317" s="12"/>
      <c r="CW317" s="12"/>
      <c r="CX317" s="12"/>
      <c r="CY317" s="12"/>
      <c r="CZ317" s="12"/>
      <c r="DA317" s="12"/>
      <c r="DB317" s="12"/>
      <c r="DC317" s="12"/>
      <c r="DD317" s="12"/>
      <c r="DE317" s="12"/>
      <c r="DF317" s="12"/>
      <c r="DG317" s="12"/>
      <c r="DH317" s="12"/>
      <c r="DI317" s="12"/>
      <c r="DJ317" s="12"/>
      <c r="DK317" s="12"/>
      <c r="DL317" s="12"/>
      <c r="DM317" s="12"/>
      <c r="DN317" s="12"/>
      <c r="DO317" s="12"/>
      <c r="DP317" s="12"/>
      <c r="DQ317" s="12"/>
      <c r="DR317" s="12"/>
      <c r="DS317" s="12"/>
      <c r="DT317" s="12"/>
      <c r="DU317" s="12"/>
      <c r="DV317" s="12"/>
      <c r="DW317" s="12"/>
      <c r="DX317" s="12"/>
      <c r="DY317" s="12"/>
      <c r="DZ317" s="12"/>
      <c r="EA317" s="12"/>
      <c r="EB317" s="12"/>
      <c r="EC317" s="12"/>
      <c r="ED317" s="12"/>
      <c r="EE317" s="12"/>
      <c r="EF317" s="12"/>
      <c r="EG317" s="12"/>
      <c r="EH317" s="12"/>
      <c r="EI317" s="12"/>
      <c r="EJ317" s="12"/>
      <c r="EK317" s="12"/>
      <c r="EL317" s="12"/>
      <c r="EM317" s="12"/>
      <c r="EN317" s="12"/>
      <c r="EO317" s="12"/>
      <c r="EP317" s="12"/>
      <c r="EQ317" s="12"/>
      <c r="ER317" s="12"/>
      <c r="ES317" s="12"/>
      <c r="ET317" s="12"/>
      <c r="EU317" s="12"/>
      <c r="EV317" s="12"/>
      <c r="EW317" s="12"/>
      <c r="EX317" s="12"/>
      <c r="EY317" s="12"/>
      <c r="EZ317" s="12"/>
      <c r="FA317" s="12"/>
      <c r="FB317" s="12"/>
      <c r="FC317" s="12"/>
      <c r="FD317" s="12"/>
      <c r="FE317" s="12"/>
      <c r="FF317" s="12"/>
      <c r="FG317" s="12"/>
      <c r="FH317" s="12"/>
      <c r="FI317" s="12"/>
      <c r="FJ317" s="12"/>
      <c r="FK317" s="12"/>
      <c r="FL317" s="12"/>
      <c r="FM317" s="12"/>
      <c r="FN317" s="12"/>
      <c r="FO317" s="12"/>
      <c r="FP317" s="12"/>
      <c r="FQ317" s="12"/>
      <c r="FR317" s="12"/>
      <c r="FS317" s="12"/>
      <c r="FT317" s="12"/>
      <c r="FU317" s="12"/>
      <c r="FV317" s="12"/>
      <c r="FW317" s="12"/>
      <c r="FX317" s="12"/>
      <c r="FY317" s="12"/>
      <c r="FZ317" s="12"/>
      <c r="GA317" s="12"/>
      <c r="GB317" s="12"/>
      <c r="GC317" s="12"/>
      <c r="GD317" s="12"/>
      <c r="GE317" s="12"/>
      <c r="GF317" s="12"/>
      <c r="GG317" s="12"/>
      <c r="GH317" s="12"/>
      <c r="GI317" s="12"/>
      <c r="GJ317" s="12"/>
      <c r="GK317" s="12"/>
      <c r="GL317" s="12"/>
      <c r="GM317" s="12"/>
      <c r="GN317" s="12"/>
      <c r="GO317" s="12"/>
      <c r="GP317" s="12"/>
      <c r="GQ317" s="12"/>
      <c r="GR317" s="12"/>
      <c r="GS317" s="12"/>
      <c r="GT317" s="12"/>
      <c r="GU317" s="12"/>
      <c r="GV317" s="12"/>
      <c r="GW317" s="12"/>
      <c r="GX317" s="12"/>
      <c r="GY317" s="12"/>
      <c r="GZ317" s="12"/>
      <c r="HA317" s="12"/>
      <c r="HB317" s="12"/>
      <c r="HC317" s="12"/>
      <c r="HD317" s="12"/>
      <c r="HE317" s="12"/>
      <c r="HF317" s="12"/>
      <c r="HG317" s="12"/>
      <c r="HH317" s="12"/>
      <c r="HI317" s="12"/>
      <c r="HJ317" s="12"/>
      <c r="HK317" s="12"/>
      <c r="HL317" s="12"/>
      <c r="HM317" s="12"/>
      <c r="HN317" s="12"/>
      <c r="HO317" s="12"/>
      <c r="HP317" s="12"/>
      <c r="HQ317" s="12"/>
      <c r="HR317" s="12"/>
      <c r="HS317" s="12"/>
      <c r="HT317" s="12"/>
      <c r="HU317" s="12"/>
      <c r="HV317" s="12"/>
      <c r="HW317" s="12"/>
      <c r="HX317" s="12"/>
      <c r="HY317" s="12"/>
      <c r="HZ317" s="12"/>
      <c r="IA317" s="12"/>
      <c r="IB317" s="12"/>
      <c r="IC317" s="12"/>
      <c r="ID317" s="12"/>
      <c r="IE317" s="12"/>
      <c r="IF317" s="12"/>
      <c r="IG317" s="12"/>
      <c r="IH317" s="12"/>
      <c r="II317" s="12"/>
      <c r="IJ317" s="12"/>
      <c r="IK317" s="12"/>
      <c r="IL317" s="12"/>
      <c r="IM317" s="12"/>
      <c r="IN317" s="12"/>
      <c r="IO317" s="12"/>
      <c r="IP317" s="12"/>
      <c r="IQ317" s="12"/>
      <c r="IR317" s="12"/>
      <c r="IS317" s="12"/>
    </row>
    <row r="318" spans="1:253" ht="15.75" x14ac:dyDescent="0.25">
      <c r="A318" s="94">
        <v>285</v>
      </c>
      <c r="B318" s="89">
        <v>910</v>
      </c>
      <c r="C318" s="91" t="s">
        <v>310</v>
      </c>
      <c r="D318" s="89" t="s">
        <v>150</v>
      </c>
      <c r="E318" s="94">
        <v>20</v>
      </c>
      <c r="F318" s="90">
        <v>9</v>
      </c>
      <c r="G318" s="147">
        <f t="shared" si="8"/>
        <v>702</v>
      </c>
      <c r="H318" s="150"/>
      <c r="I318" s="87"/>
      <c r="J318" s="14"/>
      <c r="K318" s="14"/>
      <c r="L318" s="14"/>
      <c r="M318" s="14"/>
      <c r="N318" s="14"/>
      <c r="O318" s="14"/>
      <c r="P318" s="14"/>
      <c r="Q318" s="14"/>
      <c r="R318" s="14"/>
      <c r="S318" s="14"/>
      <c r="T318" s="14"/>
      <c r="U318" s="14"/>
      <c r="V318" s="14"/>
      <c r="W318" s="14"/>
      <c r="X318" s="14"/>
      <c r="Y318" s="14"/>
      <c r="Z318" s="14"/>
      <c r="AA318" s="12"/>
      <c r="AB318" s="12"/>
      <c r="AC318" s="12"/>
      <c r="AD318" s="12"/>
      <c r="AE318" s="12"/>
      <c r="AF318" s="12"/>
      <c r="AG318" s="12"/>
      <c r="AH318" s="12"/>
      <c r="AI318" s="12"/>
      <c r="AJ318" s="12"/>
      <c r="AK318" s="12"/>
      <c r="AL318" s="12"/>
      <c r="AM318" s="12"/>
      <c r="AN318" s="12"/>
      <c r="AO318" s="12"/>
      <c r="AP318" s="12"/>
      <c r="AQ318" s="12"/>
      <c r="AR318" s="12"/>
      <c r="AS318" s="12"/>
      <c r="AT318" s="12"/>
      <c r="AU318" s="12"/>
      <c r="AV318" s="12"/>
      <c r="AW318" s="12"/>
      <c r="AX318" s="12"/>
      <c r="AY318" s="12"/>
      <c r="AZ318" s="12"/>
      <c r="BA318" s="12"/>
      <c r="BB318" s="12"/>
      <c r="BC318" s="12"/>
      <c r="BD318" s="12"/>
      <c r="BE318" s="12"/>
      <c r="BF318" s="12"/>
      <c r="BG318" s="12"/>
      <c r="BH318" s="12"/>
      <c r="BI318" s="12"/>
      <c r="BJ318" s="12"/>
      <c r="BK318" s="12"/>
      <c r="BL318" s="12"/>
      <c r="BM318" s="12"/>
      <c r="BN318" s="12"/>
      <c r="BO318" s="12"/>
      <c r="BP318" s="12"/>
      <c r="BQ318" s="12"/>
      <c r="BR318" s="12"/>
      <c r="BS318" s="12"/>
      <c r="BT318" s="12"/>
      <c r="BU318" s="12"/>
      <c r="BV318" s="12"/>
      <c r="BW318" s="12"/>
      <c r="BX318" s="12"/>
      <c r="BY318" s="12"/>
      <c r="BZ318" s="12"/>
      <c r="CA318" s="12"/>
      <c r="CB318" s="12"/>
      <c r="CC318" s="12"/>
      <c r="CD318" s="12"/>
      <c r="CE318" s="12"/>
      <c r="CF318" s="12"/>
      <c r="CG318" s="12"/>
      <c r="CH318" s="12"/>
      <c r="CI318" s="12"/>
      <c r="CJ318" s="12"/>
      <c r="CK318" s="12"/>
      <c r="CL318" s="12"/>
      <c r="CM318" s="12"/>
      <c r="CN318" s="12"/>
      <c r="CO318" s="12"/>
      <c r="CP318" s="12"/>
      <c r="CQ318" s="12"/>
      <c r="CR318" s="12"/>
      <c r="CS318" s="12"/>
      <c r="CT318" s="12"/>
      <c r="CU318" s="12"/>
      <c r="CV318" s="12"/>
      <c r="CW318" s="12"/>
      <c r="CX318" s="12"/>
      <c r="CY318" s="12"/>
      <c r="CZ318" s="12"/>
      <c r="DA318" s="12"/>
      <c r="DB318" s="12"/>
      <c r="DC318" s="12"/>
      <c r="DD318" s="12"/>
      <c r="DE318" s="12"/>
      <c r="DF318" s="12"/>
      <c r="DG318" s="12"/>
      <c r="DH318" s="12"/>
      <c r="DI318" s="12"/>
      <c r="DJ318" s="12"/>
      <c r="DK318" s="12"/>
      <c r="DL318" s="12"/>
      <c r="DM318" s="12"/>
      <c r="DN318" s="12"/>
      <c r="DO318" s="12"/>
      <c r="DP318" s="12"/>
      <c r="DQ318" s="12"/>
      <c r="DR318" s="12"/>
      <c r="DS318" s="12"/>
      <c r="DT318" s="12"/>
      <c r="DU318" s="12"/>
      <c r="DV318" s="12"/>
      <c r="DW318" s="12"/>
      <c r="DX318" s="12"/>
      <c r="DY318" s="12"/>
      <c r="DZ318" s="12"/>
      <c r="EA318" s="12"/>
      <c r="EB318" s="12"/>
      <c r="EC318" s="12"/>
      <c r="ED318" s="12"/>
      <c r="EE318" s="12"/>
      <c r="EF318" s="12"/>
      <c r="EG318" s="12"/>
      <c r="EH318" s="12"/>
      <c r="EI318" s="12"/>
      <c r="EJ318" s="12"/>
      <c r="EK318" s="12"/>
      <c r="EL318" s="12"/>
      <c r="EM318" s="12"/>
      <c r="EN318" s="12"/>
      <c r="EO318" s="12"/>
      <c r="EP318" s="12"/>
      <c r="EQ318" s="12"/>
      <c r="ER318" s="12"/>
      <c r="ES318" s="12"/>
      <c r="ET318" s="12"/>
      <c r="EU318" s="12"/>
      <c r="EV318" s="12"/>
      <c r="EW318" s="12"/>
      <c r="EX318" s="12"/>
      <c r="EY318" s="12"/>
      <c r="EZ318" s="12"/>
      <c r="FA318" s="12"/>
      <c r="FB318" s="12"/>
      <c r="FC318" s="12"/>
      <c r="FD318" s="12"/>
      <c r="FE318" s="12"/>
      <c r="FF318" s="12"/>
      <c r="FG318" s="12"/>
      <c r="FH318" s="12"/>
      <c r="FI318" s="12"/>
      <c r="FJ318" s="12"/>
      <c r="FK318" s="12"/>
      <c r="FL318" s="12"/>
      <c r="FM318" s="12"/>
      <c r="FN318" s="12"/>
      <c r="FO318" s="12"/>
      <c r="FP318" s="12"/>
      <c r="FQ318" s="12"/>
      <c r="FR318" s="12"/>
      <c r="FS318" s="12"/>
      <c r="FT318" s="12"/>
      <c r="FU318" s="12"/>
      <c r="FV318" s="12"/>
      <c r="FW318" s="12"/>
      <c r="FX318" s="12"/>
      <c r="FY318" s="12"/>
      <c r="FZ318" s="12"/>
      <c r="GA318" s="12"/>
      <c r="GB318" s="12"/>
      <c r="GC318" s="12"/>
      <c r="GD318" s="12"/>
      <c r="GE318" s="12"/>
      <c r="GF318" s="12"/>
      <c r="GG318" s="12"/>
      <c r="GH318" s="12"/>
      <c r="GI318" s="12"/>
      <c r="GJ318" s="12"/>
      <c r="GK318" s="12"/>
      <c r="GL318" s="12"/>
      <c r="GM318" s="12"/>
      <c r="GN318" s="12"/>
      <c r="GO318" s="12"/>
      <c r="GP318" s="12"/>
      <c r="GQ318" s="12"/>
      <c r="GR318" s="12"/>
      <c r="GS318" s="12"/>
      <c r="GT318" s="12"/>
      <c r="GU318" s="12"/>
      <c r="GV318" s="12"/>
      <c r="GW318" s="12"/>
      <c r="GX318" s="12"/>
      <c r="GY318" s="12"/>
      <c r="GZ318" s="12"/>
      <c r="HA318" s="12"/>
      <c r="HB318" s="12"/>
      <c r="HC318" s="12"/>
      <c r="HD318" s="12"/>
      <c r="HE318" s="12"/>
      <c r="HF318" s="12"/>
      <c r="HG318" s="12"/>
      <c r="HH318" s="12"/>
      <c r="HI318" s="12"/>
      <c r="HJ318" s="12"/>
      <c r="HK318" s="12"/>
      <c r="HL318" s="12"/>
      <c r="HM318" s="12"/>
      <c r="HN318" s="12"/>
      <c r="HO318" s="12"/>
      <c r="HP318" s="12"/>
      <c r="HQ318" s="12"/>
      <c r="HR318" s="12"/>
      <c r="HS318" s="12"/>
      <c r="HT318" s="12"/>
      <c r="HU318" s="12"/>
      <c r="HV318" s="12"/>
      <c r="HW318" s="12"/>
      <c r="HX318" s="12"/>
      <c r="HY318" s="12"/>
      <c r="HZ318" s="12"/>
      <c r="IA318" s="12"/>
      <c r="IB318" s="12"/>
      <c r="IC318" s="12"/>
      <c r="ID318" s="12"/>
      <c r="IE318" s="12"/>
      <c r="IF318" s="12"/>
      <c r="IG318" s="12"/>
      <c r="IH318" s="12"/>
      <c r="II318" s="12"/>
      <c r="IJ318" s="12"/>
      <c r="IK318" s="12"/>
      <c r="IL318" s="12"/>
      <c r="IM318" s="12"/>
      <c r="IN318" s="12"/>
      <c r="IO318" s="12"/>
      <c r="IP318" s="12"/>
      <c r="IQ318" s="12"/>
      <c r="IR318" s="12"/>
      <c r="IS318" s="12"/>
    </row>
    <row r="319" spans="1:253" ht="15.75" x14ac:dyDescent="0.25">
      <c r="A319" s="94">
        <v>286</v>
      </c>
      <c r="B319" s="89">
        <v>915</v>
      </c>
      <c r="C319" s="91" t="s">
        <v>311</v>
      </c>
      <c r="D319" s="89" t="s">
        <v>150</v>
      </c>
      <c r="E319" s="94">
        <v>20</v>
      </c>
      <c r="F319" s="90">
        <v>9.3000000000000007</v>
      </c>
      <c r="G319" s="147">
        <f t="shared" si="8"/>
        <v>725.40000000000009</v>
      </c>
      <c r="H319" s="150"/>
      <c r="I319" s="87"/>
      <c r="J319" s="14"/>
      <c r="K319" s="14"/>
      <c r="L319" s="14"/>
      <c r="M319" s="14"/>
      <c r="N319" s="14"/>
      <c r="O319" s="14"/>
      <c r="P319" s="14"/>
      <c r="Q319" s="14"/>
      <c r="R319" s="14"/>
      <c r="S319" s="14"/>
      <c r="T319" s="14"/>
      <c r="U319" s="14"/>
      <c r="V319" s="14"/>
      <c r="W319" s="14"/>
      <c r="X319" s="14"/>
      <c r="Y319" s="14"/>
      <c r="Z319" s="14"/>
      <c r="AA319" s="12"/>
      <c r="AB319" s="12"/>
      <c r="AC319" s="12"/>
      <c r="AD319" s="12"/>
      <c r="AE319" s="12"/>
      <c r="AF319" s="12"/>
      <c r="AG319" s="12"/>
      <c r="AH319" s="12"/>
      <c r="AI319" s="12"/>
      <c r="AJ319" s="12"/>
      <c r="AK319" s="12"/>
      <c r="AL319" s="12"/>
      <c r="AM319" s="12"/>
      <c r="AN319" s="12"/>
      <c r="AO319" s="12"/>
      <c r="AP319" s="12"/>
      <c r="AQ319" s="12"/>
      <c r="AR319" s="12"/>
      <c r="AS319" s="12"/>
      <c r="AT319" s="12"/>
      <c r="AU319" s="12"/>
      <c r="AV319" s="12"/>
      <c r="AW319" s="12"/>
      <c r="AX319" s="12"/>
      <c r="AY319" s="12"/>
      <c r="AZ319" s="12"/>
      <c r="BA319" s="12"/>
      <c r="BB319" s="12"/>
      <c r="BC319" s="12"/>
      <c r="BD319" s="12"/>
      <c r="BE319" s="12"/>
      <c r="BF319" s="12"/>
      <c r="BG319" s="12"/>
      <c r="BH319" s="12"/>
      <c r="BI319" s="12"/>
      <c r="BJ319" s="12"/>
      <c r="BK319" s="12"/>
      <c r="BL319" s="12"/>
      <c r="BM319" s="12"/>
      <c r="BN319" s="12"/>
      <c r="BO319" s="12"/>
      <c r="BP319" s="12"/>
      <c r="BQ319" s="12"/>
      <c r="BR319" s="12"/>
      <c r="BS319" s="12"/>
      <c r="BT319" s="12"/>
      <c r="BU319" s="12"/>
      <c r="BV319" s="12"/>
      <c r="BW319" s="12"/>
      <c r="BX319" s="12"/>
      <c r="BY319" s="12"/>
      <c r="BZ319" s="12"/>
      <c r="CA319" s="12"/>
      <c r="CB319" s="12"/>
      <c r="CC319" s="12"/>
      <c r="CD319" s="12"/>
      <c r="CE319" s="12"/>
      <c r="CF319" s="12"/>
      <c r="CG319" s="12"/>
      <c r="CH319" s="12"/>
      <c r="CI319" s="12"/>
      <c r="CJ319" s="12"/>
      <c r="CK319" s="12"/>
      <c r="CL319" s="12"/>
      <c r="CM319" s="12"/>
      <c r="CN319" s="12"/>
      <c r="CO319" s="12"/>
      <c r="CP319" s="12"/>
      <c r="CQ319" s="12"/>
      <c r="CR319" s="12"/>
      <c r="CS319" s="12"/>
      <c r="CT319" s="12"/>
      <c r="CU319" s="12"/>
      <c r="CV319" s="12"/>
      <c r="CW319" s="12"/>
      <c r="CX319" s="12"/>
      <c r="CY319" s="12"/>
      <c r="CZ319" s="12"/>
      <c r="DA319" s="12"/>
      <c r="DB319" s="12"/>
      <c r="DC319" s="12"/>
      <c r="DD319" s="12"/>
      <c r="DE319" s="12"/>
      <c r="DF319" s="12"/>
      <c r="DG319" s="12"/>
      <c r="DH319" s="12"/>
      <c r="DI319" s="12"/>
      <c r="DJ319" s="12"/>
      <c r="DK319" s="12"/>
      <c r="DL319" s="12"/>
      <c r="DM319" s="12"/>
      <c r="DN319" s="12"/>
      <c r="DO319" s="12"/>
      <c r="DP319" s="12"/>
      <c r="DQ319" s="12"/>
      <c r="DR319" s="12"/>
      <c r="DS319" s="12"/>
      <c r="DT319" s="12"/>
      <c r="DU319" s="12"/>
      <c r="DV319" s="12"/>
      <c r="DW319" s="12"/>
      <c r="DX319" s="12"/>
      <c r="DY319" s="12"/>
      <c r="DZ319" s="12"/>
      <c r="EA319" s="12"/>
      <c r="EB319" s="12"/>
      <c r="EC319" s="12"/>
      <c r="ED319" s="12"/>
      <c r="EE319" s="12"/>
      <c r="EF319" s="12"/>
      <c r="EG319" s="12"/>
      <c r="EH319" s="12"/>
      <c r="EI319" s="12"/>
      <c r="EJ319" s="12"/>
      <c r="EK319" s="12"/>
      <c r="EL319" s="12"/>
      <c r="EM319" s="12"/>
      <c r="EN319" s="12"/>
      <c r="EO319" s="12"/>
      <c r="EP319" s="12"/>
      <c r="EQ319" s="12"/>
      <c r="ER319" s="12"/>
      <c r="ES319" s="12"/>
      <c r="ET319" s="12"/>
      <c r="EU319" s="12"/>
      <c r="EV319" s="12"/>
      <c r="EW319" s="12"/>
      <c r="EX319" s="12"/>
      <c r="EY319" s="12"/>
      <c r="EZ319" s="12"/>
      <c r="FA319" s="12"/>
      <c r="FB319" s="12"/>
      <c r="FC319" s="12"/>
      <c r="FD319" s="12"/>
      <c r="FE319" s="12"/>
      <c r="FF319" s="12"/>
      <c r="FG319" s="12"/>
      <c r="FH319" s="12"/>
      <c r="FI319" s="12"/>
      <c r="FJ319" s="12"/>
      <c r="FK319" s="12"/>
      <c r="FL319" s="12"/>
      <c r="FM319" s="12"/>
      <c r="FN319" s="12"/>
      <c r="FO319" s="12"/>
      <c r="FP319" s="12"/>
      <c r="FQ319" s="12"/>
      <c r="FR319" s="12"/>
      <c r="FS319" s="12"/>
      <c r="FT319" s="12"/>
      <c r="FU319" s="12"/>
      <c r="FV319" s="12"/>
      <c r="FW319" s="12"/>
      <c r="FX319" s="12"/>
      <c r="FY319" s="12"/>
      <c r="FZ319" s="12"/>
      <c r="GA319" s="12"/>
      <c r="GB319" s="12"/>
      <c r="GC319" s="12"/>
      <c r="GD319" s="12"/>
      <c r="GE319" s="12"/>
      <c r="GF319" s="12"/>
      <c r="GG319" s="12"/>
      <c r="GH319" s="12"/>
      <c r="GI319" s="12"/>
      <c r="GJ319" s="12"/>
      <c r="GK319" s="12"/>
      <c r="GL319" s="12"/>
      <c r="GM319" s="12"/>
      <c r="GN319" s="12"/>
      <c r="GO319" s="12"/>
      <c r="GP319" s="12"/>
      <c r="GQ319" s="12"/>
      <c r="GR319" s="12"/>
      <c r="GS319" s="12"/>
      <c r="GT319" s="12"/>
      <c r="GU319" s="12"/>
      <c r="GV319" s="12"/>
      <c r="GW319" s="12"/>
      <c r="GX319" s="12"/>
      <c r="GY319" s="12"/>
      <c r="GZ319" s="12"/>
      <c r="HA319" s="12"/>
      <c r="HB319" s="12"/>
      <c r="HC319" s="12"/>
      <c r="HD319" s="12"/>
      <c r="HE319" s="12"/>
      <c r="HF319" s="12"/>
      <c r="HG319" s="12"/>
      <c r="HH319" s="12"/>
      <c r="HI319" s="12"/>
      <c r="HJ319" s="12"/>
      <c r="HK319" s="12"/>
      <c r="HL319" s="12"/>
      <c r="HM319" s="12"/>
      <c r="HN319" s="12"/>
      <c r="HO319" s="12"/>
      <c r="HP319" s="12"/>
      <c r="HQ319" s="12"/>
      <c r="HR319" s="12"/>
      <c r="HS319" s="12"/>
      <c r="HT319" s="12"/>
      <c r="HU319" s="12"/>
      <c r="HV319" s="12"/>
      <c r="HW319" s="12"/>
      <c r="HX319" s="12"/>
      <c r="HY319" s="12"/>
      <c r="HZ319" s="12"/>
      <c r="IA319" s="12"/>
      <c r="IB319" s="12"/>
      <c r="IC319" s="12"/>
      <c r="ID319" s="12"/>
      <c r="IE319" s="12"/>
      <c r="IF319" s="12"/>
      <c r="IG319" s="12"/>
      <c r="IH319" s="12"/>
      <c r="II319" s="12"/>
      <c r="IJ319" s="12"/>
      <c r="IK319" s="12"/>
      <c r="IL319" s="12"/>
      <c r="IM319" s="12"/>
      <c r="IN319" s="12"/>
      <c r="IO319" s="12"/>
      <c r="IP319" s="12"/>
      <c r="IQ319" s="12"/>
      <c r="IR319" s="12"/>
      <c r="IS319" s="12"/>
    </row>
    <row r="320" spans="1:253" ht="15.75" x14ac:dyDescent="0.25">
      <c r="A320" s="94">
        <v>287</v>
      </c>
      <c r="B320" s="89">
        <v>991</v>
      </c>
      <c r="C320" s="91" t="s">
        <v>313</v>
      </c>
      <c r="D320" s="89" t="s">
        <v>150</v>
      </c>
      <c r="E320" s="94">
        <v>20</v>
      </c>
      <c r="F320" s="90">
        <v>10.56</v>
      </c>
      <c r="G320" s="147">
        <f t="shared" si="8"/>
        <v>823.68000000000006</v>
      </c>
      <c r="H320" s="150"/>
      <c r="I320" s="87"/>
      <c r="J320" s="14"/>
      <c r="K320" s="14"/>
      <c r="L320" s="14"/>
      <c r="M320" s="14"/>
      <c r="N320" s="14"/>
      <c r="O320" s="14"/>
      <c r="P320" s="14"/>
      <c r="Q320" s="14"/>
      <c r="R320" s="14"/>
      <c r="S320" s="14"/>
      <c r="T320" s="14"/>
      <c r="U320" s="14"/>
      <c r="V320" s="14"/>
      <c r="W320" s="14"/>
      <c r="X320" s="14"/>
      <c r="Y320" s="14"/>
      <c r="Z320" s="14"/>
      <c r="AA320" s="12"/>
      <c r="AB320" s="12"/>
      <c r="AC320" s="12"/>
      <c r="AD320" s="12"/>
      <c r="AE320" s="12"/>
      <c r="AF320" s="12"/>
      <c r="AG320" s="12"/>
      <c r="AH320" s="12"/>
      <c r="AI320" s="12"/>
      <c r="AJ320" s="12"/>
      <c r="AK320" s="12"/>
      <c r="AL320" s="12"/>
      <c r="AM320" s="12"/>
      <c r="AN320" s="12"/>
      <c r="AO320" s="12"/>
      <c r="AP320" s="12"/>
      <c r="AQ320" s="12"/>
      <c r="AR320" s="12"/>
      <c r="AS320" s="12"/>
      <c r="AT320" s="12"/>
      <c r="AU320" s="12"/>
      <c r="AV320" s="12"/>
      <c r="AW320" s="12"/>
      <c r="AX320" s="12"/>
      <c r="AY320" s="12"/>
      <c r="AZ320" s="12"/>
      <c r="BA320" s="12"/>
      <c r="BB320" s="12"/>
      <c r="BC320" s="12"/>
      <c r="BD320" s="12"/>
      <c r="BE320" s="12"/>
      <c r="BF320" s="12"/>
      <c r="BG320" s="12"/>
      <c r="BH320" s="12"/>
      <c r="BI320" s="12"/>
      <c r="BJ320" s="12"/>
      <c r="BK320" s="12"/>
      <c r="BL320" s="12"/>
      <c r="BM320" s="12"/>
      <c r="BN320" s="12"/>
      <c r="BO320" s="12"/>
      <c r="BP320" s="12"/>
      <c r="BQ320" s="12"/>
      <c r="BR320" s="12"/>
      <c r="BS320" s="12"/>
      <c r="BT320" s="12"/>
      <c r="BU320" s="12"/>
      <c r="BV320" s="12"/>
      <c r="BW320" s="12"/>
      <c r="BX320" s="12"/>
      <c r="BY320" s="12"/>
      <c r="BZ320" s="12"/>
      <c r="CA320" s="12"/>
      <c r="CB320" s="12"/>
      <c r="CC320" s="12"/>
      <c r="CD320" s="12"/>
      <c r="CE320" s="12"/>
      <c r="CF320" s="12"/>
      <c r="CG320" s="12"/>
      <c r="CH320" s="12"/>
      <c r="CI320" s="12"/>
      <c r="CJ320" s="12"/>
      <c r="CK320" s="12"/>
      <c r="CL320" s="12"/>
      <c r="CM320" s="12"/>
      <c r="CN320" s="12"/>
      <c r="CO320" s="12"/>
      <c r="CP320" s="12"/>
      <c r="CQ320" s="12"/>
      <c r="CR320" s="12"/>
      <c r="CS320" s="12"/>
      <c r="CT320" s="12"/>
      <c r="CU320" s="12"/>
      <c r="CV320" s="12"/>
      <c r="CW320" s="12"/>
      <c r="CX320" s="12"/>
      <c r="CY320" s="12"/>
      <c r="CZ320" s="12"/>
      <c r="DA320" s="12"/>
      <c r="DB320" s="12"/>
      <c r="DC320" s="12"/>
      <c r="DD320" s="12"/>
      <c r="DE320" s="12"/>
      <c r="DF320" s="12"/>
      <c r="DG320" s="12"/>
      <c r="DH320" s="12"/>
      <c r="DI320" s="12"/>
      <c r="DJ320" s="12"/>
      <c r="DK320" s="12"/>
      <c r="DL320" s="12"/>
      <c r="DM320" s="12"/>
      <c r="DN320" s="12"/>
      <c r="DO320" s="12"/>
      <c r="DP320" s="12"/>
      <c r="DQ320" s="12"/>
      <c r="DR320" s="12"/>
      <c r="DS320" s="12"/>
      <c r="DT320" s="12"/>
      <c r="DU320" s="12"/>
      <c r="DV320" s="12"/>
      <c r="DW320" s="12"/>
      <c r="DX320" s="12"/>
      <c r="DY320" s="12"/>
      <c r="DZ320" s="12"/>
      <c r="EA320" s="12"/>
      <c r="EB320" s="12"/>
      <c r="EC320" s="12"/>
      <c r="ED320" s="12"/>
      <c r="EE320" s="12"/>
      <c r="EF320" s="12"/>
      <c r="EG320" s="12"/>
      <c r="EH320" s="12"/>
      <c r="EI320" s="12"/>
      <c r="EJ320" s="12"/>
      <c r="EK320" s="12"/>
      <c r="EL320" s="12"/>
      <c r="EM320" s="12"/>
      <c r="EN320" s="12"/>
      <c r="EO320" s="12"/>
      <c r="EP320" s="12"/>
      <c r="EQ320" s="12"/>
      <c r="ER320" s="12"/>
      <c r="ES320" s="12"/>
      <c r="ET320" s="12"/>
      <c r="EU320" s="12"/>
      <c r="EV320" s="12"/>
      <c r="EW320" s="12"/>
      <c r="EX320" s="12"/>
      <c r="EY320" s="12"/>
      <c r="EZ320" s="12"/>
      <c r="FA320" s="12"/>
      <c r="FB320" s="12"/>
      <c r="FC320" s="12"/>
      <c r="FD320" s="12"/>
      <c r="FE320" s="12"/>
      <c r="FF320" s="12"/>
      <c r="FG320" s="12"/>
      <c r="FH320" s="12"/>
      <c r="FI320" s="12"/>
      <c r="FJ320" s="12"/>
      <c r="FK320" s="12"/>
      <c r="FL320" s="12"/>
      <c r="FM320" s="12"/>
      <c r="FN320" s="12"/>
      <c r="FO320" s="12"/>
      <c r="FP320" s="12"/>
      <c r="FQ320" s="12"/>
      <c r="FR320" s="12"/>
      <c r="FS320" s="12"/>
      <c r="FT320" s="12"/>
      <c r="FU320" s="12"/>
      <c r="FV320" s="12"/>
      <c r="FW320" s="12"/>
      <c r="FX320" s="12"/>
      <c r="FY320" s="12"/>
      <c r="FZ320" s="12"/>
      <c r="GA320" s="12"/>
      <c r="GB320" s="12"/>
      <c r="GC320" s="12"/>
      <c r="GD320" s="12"/>
      <c r="GE320" s="12"/>
      <c r="GF320" s="12"/>
      <c r="GG320" s="12"/>
      <c r="GH320" s="12"/>
      <c r="GI320" s="12"/>
      <c r="GJ320" s="12"/>
      <c r="GK320" s="12"/>
      <c r="GL320" s="12"/>
      <c r="GM320" s="12"/>
      <c r="GN320" s="12"/>
      <c r="GO320" s="12"/>
      <c r="GP320" s="12"/>
      <c r="GQ320" s="12"/>
      <c r="GR320" s="12"/>
      <c r="GS320" s="12"/>
      <c r="GT320" s="12"/>
      <c r="GU320" s="12"/>
      <c r="GV320" s="12"/>
      <c r="GW320" s="12"/>
      <c r="GX320" s="12"/>
      <c r="GY320" s="12"/>
      <c r="GZ320" s="12"/>
      <c r="HA320" s="12"/>
      <c r="HB320" s="12"/>
      <c r="HC320" s="12"/>
      <c r="HD320" s="12"/>
      <c r="HE320" s="12"/>
      <c r="HF320" s="12"/>
      <c r="HG320" s="12"/>
      <c r="HH320" s="12"/>
      <c r="HI320" s="12"/>
      <c r="HJ320" s="12"/>
      <c r="HK320" s="12"/>
      <c r="HL320" s="12"/>
      <c r="HM320" s="12"/>
      <c r="HN320" s="12"/>
      <c r="HO320" s="12"/>
      <c r="HP320" s="12"/>
      <c r="HQ320" s="12"/>
      <c r="HR320" s="12"/>
      <c r="HS320" s="12"/>
      <c r="HT320" s="12"/>
      <c r="HU320" s="12"/>
      <c r="HV320" s="12"/>
      <c r="HW320" s="12"/>
      <c r="HX320" s="12"/>
      <c r="HY320" s="12"/>
      <c r="HZ320" s="12"/>
      <c r="IA320" s="12"/>
      <c r="IB320" s="12"/>
      <c r="IC320" s="12"/>
      <c r="ID320" s="12"/>
      <c r="IE320" s="12"/>
      <c r="IF320" s="12"/>
      <c r="IG320" s="12"/>
      <c r="IH320" s="12"/>
      <c r="II320" s="12"/>
      <c r="IJ320" s="12"/>
      <c r="IK320" s="12"/>
      <c r="IL320" s="12"/>
      <c r="IM320" s="12"/>
      <c r="IN320" s="12"/>
      <c r="IO320" s="12"/>
      <c r="IP320" s="12"/>
      <c r="IQ320" s="12"/>
      <c r="IR320" s="12"/>
      <c r="IS320" s="12"/>
    </row>
    <row r="321" spans="1:253" ht="15.75" x14ac:dyDescent="0.25">
      <c r="A321" s="94">
        <v>288</v>
      </c>
      <c r="B321" s="89">
        <v>999</v>
      </c>
      <c r="C321" s="91" t="s">
        <v>258</v>
      </c>
      <c r="D321" s="89" t="s">
        <v>150</v>
      </c>
      <c r="E321" s="94">
        <v>20</v>
      </c>
      <c r="F321" s="90">
        <v>9.0299999999999994</v>
      </c>
      <c r="G321" s="147">
        <f t="shared" si="8"/>
        <v>704.33999999999992</v>
      </c>
      <c r="H321" s="150"/>
      <c r="I321" s="87"/>
      <c r="J321" s="14"/>
      <c r="K321" s="14"/>
      <c r="L321" s="14"/>
      <c r="M321" s="14"/>
      <c r="N321" s="14"/>
      <c r="O321" s="14"/>
      <c r="P321" s="14"/>
      <c r="Q321" s="14"/>
      <c r="R321" s="14"/>
      <c r="S321" s="14"/>
      <c r="T321" s="14"/>
      <c r="U321" s="14"/>
      <c r="V321" s="14"/>
      <c r="W321" s="14"/>
      <c r="X321" s="14"/>
      <c r="Y321" s="14"/>
      <c r="Z321" s="14"/>
      <c r="AA321" s="12"/>
      <c r="AB321" s="12"/>
      <c r="AC321" s="12"/>
      <c r="AD321" s="12"/>
      <c r="AE321" s="12"/>
      <c r="AF321" s="12"/>
      <c r="AG321" s="12"/>
      <c r="AH321" s="12"/>
      <c r="AI321" s="12"/>
      <c r="AJ321" s="12"/>
      <c r="AK321" s="12"/>
      <c r="AL321" s="12"/>
      <c r="AM321" s="12"/>
      <c r="AN321" s="12"/>
      <c r="AO321" s="12"/>
      <c r="AP321" s="12"/>
      <c r="AQ321" s="12"/>
      <c r="AR321" s="12"/>
      <c r="AS321" s="12"/>
      <c r="AT321" s="12"/>
      <c r="AU321" s="12"/>
      <c r="AV321" s="12"/>
      <c r="AW321" s="12"/>
      <c r="AX321" s="12"/>
      <c r="AY321" s="12"/>
      <c r="AZ321" s="12"/>
      <c r="BA321" s="12"/>
      <c r="BB321" s="12"/>
      <c r="BC321" s="12"/>
      <c r="BD321" s="12"/>
      <c r="BE321" s="12"/>
      <c r="BF321" s="12"/>
      <c r="BG321" s="12"/>
      <c r="BH321" s="12"/>
      <c r="BI321" s="12"/>
      <c r="BJ321" s="12"/>
      <c r="BK321" s="12"/>
      <c r="BL321" s="12"/>
      <c r="BM321" s="12"/>
      <c r="BN321" s="12"/>
      <c r="BO321" s="12"/>
      <c r="BP321" s="12"/>
      <c r="BQ321" s="12"/>
      <c r="BR321" s="12"/>
      <c r="BS321" s="12"/>
      <c r="BT321" s="12"/>
      <c r="BU321" s="12"/>
      <c r="BV321" s="12"/>
      <c r="BW321" s="12"/>
      <c r="BX321" s="12"/>
      <c r="BY321" s="12"/>
      <c r="BZ321" s="12"/>
      <c r="CA321" s="12"/>
      <c r="CB321" s="12"/>
      <c r="CC321" s="12"/>
      <c r="CD321" s="12"/>
      <c r="CE321" s="12"/>
      <c r="CF321" s="12"/>
      <c r="CG321" s="12"/>
      <c r="CH321" s="12"/>
      <c r="CI321" s="12"/>
      <c r="CJ321" s="12"/>
      <c r="CK321" s="12"/>
      <c r="CL321" s="12"/>
      <c r="CM321" s="12"/>
      <c r="CN321" s="12"/>
      <c r="CO321" s="12"/>
      <c r="CP321" s="12"/>
      <c r="CQ321" s="12"/>
      <c r="CR321" s="12"/>
      <c r="CS321" s="12"/>
      <c r="CT321" s="12"/>
      <c r="CU321" s="12"/>
      <c r="CV321" s="12"/>
      <c r="CW321" s="12"/>
      <c r="CX321" s="12"/>
      <c r="CY321" s="12"/>
      <c r="CZ321" s="12"/>
      <c r="DA321" s="12"/>
      <c r="DB321" s="12"/>
      <c r="DC321" s="12"/>
      <c r="DD321" s="12"/>
      <c r="DE321" s="12"/>
      <c r="DF321" s="12"/>
      <c r="DG321" s="12"/>
      <c r="DH321" s="12"/>
      <c r="DI321" s="12"/>
      <c r="DJ321" s="12"/>
      <c r="DK321" s="12"/>
      <c r="DL321" s="12"/>
      <c r="DM321" s="12"/>
      <c r="DN321" s="12"/>
      <c r="DO321" s="12"/>
      <c r="DP321" s="12"/>
      <c r="DQ321" s="12"/>
      <c r="DR321" s="12"/>
      <c r="DS321" s="12"/>
      <c r="DT321" s="12"/>
      <c r="DU321" s="12"/>
      <c r="DV321" s="12"/>
      <c r="DW321" s="12"/>
      <c r="DX321" s="12"/>
      <c r="DY321" s="12"/>
      <c r="DZ321" s="12"/>
      <c r="EA321" s="12"/>
      <c r="EB321" s="12"/>
      <c r="EC321" s="12"/>
      <c r="ED321" s="12"/>
      <c r="EE321" s="12"/>
      <c r="EF321" s="12"/>
      <c r="EG321" s="12"/>
      <c r="EH321" s="12"/>
      <c r="EI321" s="12"/>
      <c r="EJ321" s="12"/>
      <c r="EK321" s="12"/>
      <c r="EL321" s="12"/>
      <c r="EM321" s="12"/>
      <c r="EN321" s="12"/>
      <c r="EO321" s="12"/>
      <c r="EP321" s="12"/>
      <c r="EQ321" s="12"/>
      <c r="ER321" s="12"/>
      <c r="ES321" s="12"/>
      <c r="ET321" s="12"/>
      <c r="EU321" s="12"/>
      <c r="EV321" s="12"/>
      <c r="EW321" s="12"/>
      <c r="EX321" s="12"/>
      <c r="EY321" s="12"/>
      <c r="EZ321" s="12"/>
      <c r="FA321" s="12"/>
      <c r="FB321" s="12"/>
      <c r="FC321" s="12"/>
      <c r="FD321" s="12"/>
      <c r="FE321" s="12"/>
      <c r="FF321" s="12"/>
      <c r="FG321" s="12"/>
      <c r="FH321" s="12"/>
      <c r="FI321" s="12"/>
      <c r="FJ321" s="12"/>
      <c r="FK321" s="12"/>
      <c r="FL321" s="12"/>
      <c r="FM321" s="12"/>
      <c r="FN321" s="12"/>
      <c r="FO321" s="12"/>
      <c r="FP321" s="12"/>
      <c r="FQ321" s="12"/>
      <c r="FR321" s="12"/>
      <c r="FS321" s="12"/>
      <c r="FT321" s="12"/>
      <c r="FU321" s="12"/>
      <c r="FV321" s="12"/>
      <c r="FW321" s="12"/>
      <c r="FX321" s="12"/>
      <c r="FY321" s="12"/>
      <c r="FZ321" s="12"/>
      <c r="GA321" s="12"/>
      <c r="GB321" s="12"/>
      <c r="GC321" s="12"/>
      <c r="GD321" s="12"/>
      <c r="GE321" s="12"/>
      <c r="GF321" s="12"/>
      <c r="GG321" s="12"/>
      <c r="GH321" s="12"/>
      <c r="GI321" s="12"/>
      <c r="GJ321" s="12"/>
      <c r="GK321" s="12"/>
      <c r="GL321" s="12"/>
      <c r="GM321" s="12"/>
      <c r="GN321" s="12"/>
      <c r="GO321" s="12"/>
      <c r="GP321" s="12"/>
      <c r="GQ321" s="12"/>
      <c r="GR321" s="12"/>
      <c r="GS321" s="12"/>
      <c r="GT321" s="12"/>
      <c r="GU321" s="12"/>
      <c r="GV321" s="12"/>
      <c r="GW321" s="12"/>
      <c r="GX321" s="12"/>
      <c r="GY321" s="12"/>
      <c r="GZ321" s="12"/>
      <c r="HA321" s="12"/>
      <c r="HB321" s="12"/>
      <c r="HC321" s="12"/>
      <c r="HD321" s="12"/>
      <c r="HE321" s="12"/>
      <c r="HF321" s="12"/>
      <c r="HG321" s="12"/>
      <c r="HH321" s="12"/>
      <c r="HI321" s="12"/>
      <c r="HJ321" s="12"/>
      <c r="HK321" s="12"/>
      <c r="HL321" s="12"/>
      <c r="HM321" s="12"/>
      <c r="HN321" s="12"/>
      <c r="HO321" s="12"/>
      <c r="HP321" s="12"/>
      <c r="HQ321" s="12"/>
      <c r="HR321" s="12"/>
      <c r="HS321" s="12"/>
      <c r="HT321" s="12"/>
      <c r="HU321" s="12"/>
      <c r="HV321" s="12"/>
      <c r="HW321" s="12"/>
      <c r="HX321" s="12"/>
      <c r="HY321" s="12"/>
      <c r="HZ321" s="12"/>
      <c r="IA321" s="12"/>
      <c r="IB321" s="12"/>
      <c r="IC321" s="12"/>
      <c r="ID321" s="12"/>
      <c r="IE321" s="12"/>
      <c r="IF321" s="12"/>
      <c r="IG321" s="12"/>
      <c r="IH321" s="12"/>
      <c r="II321" s="12"/>
      <c r="IJ321" s="12"/>
      <c r="IK321" s="12"/>
      <c r="IL321" s="12"/>
      <c r="IM321" s="12"/>
      <c r="IN321" s="12"/>
      <c r="IO321" s="12"/>
      <c r="IP321" s="12"/>
      <c r="IQ321" s="12"/>
      <c r="IR321" s="12"/>
      <c r="IS321" s="12"/>
    </row>
    <row r="322" spans="1:253" ht="15.75" x14ac:dyDescent="0.25">
      <c r="A322" s="94">
        <v>289</v>
      </c>
      <c r="B322" s="89">
        <v>978</v>
      </c>
      <c r="C322" s="91" t="s">
        <v>296</v>
      </c>
      <c r="D322" s="89" t="s">
        <v>150</v>
      </c>
      <c r="E322" s="94">
        <v>25</v>
      </c>
      <c r="F322" s="90">
        <v>10.1</v>
      </c>
      <c r="G322" s="147">
        <f t="shared" si="8"/>
        <v>787.8</v>
      </c>
      <c r="H322" s="151"/>
    </row>
    <row r="323" spans="1:253" s="12" customFormat="1" ht="15.75" x14ac:dyDescent="0.25">
      <c r="A323" s="94">
        <v>290</v>
      </c>
      <c r="B323" s="89">
        <v>985</v>
      </c>
      <c r="C323" s="91" t="s">
        <v>246</v>
      </c>
      <c r="D323" s="89" t="s">
        <v>150</v>
      </c>
      <c r="E323" s="94">
        <v>25</v>
      </c>
      <c r="F323" s="90">
        <v>7.7</v>
      </c>
      <c r="G323" s="147">
        <f t="shared" si="8"/>
        <v>600.6</v>
      </c>
      <c r="H323" s="151"/>
      <c r="I323" s="87"/>
      <c r="J323" s="14"/>
      <c r="K323" s="14"/>
      <c r="L323" s="14"/>
      <c r="M323" s="14"/>
      <c r="N323" s="14"/>
      <c r="O323" s="14"/>
      <c r="P323" s="14"/>
      <c r="Q323" s="14"/>
      <c r="R323" s="14"/>
      <c r="S323" s="14"/>
      <c r="T323" s="14"/>
      <c r="U323" s="14"/>
      <c r="V323" s="14"/>
      <c r="W323" s="14"/>
      <c r="X323" s="14"/>
      <c r="Y323" s="14"/>
      <c r="Z323" s="14"/>
    </row>
    <row r="324" spans="1:253" s="12" customFormat="1" ht="15.75" x14ac:dyDescent="0.25">
      <c r="A324" s="94"/>
      <c r="B324" s="89">
        <v>989</v>
      </c>
      <c r="C324" s="91" t="s">
        <v>246</v>
      </c>
      <c r="D324" s="89" t="s">
        <v>150</v>
      </c>
      <c r="E324" s="94">
        <v>25</v>
      </c>
      <c r="F324" s="90">
        <v>7.7</v>
      </c>
      <c r="G324" s="147">
        <f t="shared" si="8"/>
        <v>600.6</v>
      </c>
      <c r="H324" s="151"/>
      <c r="I324" s="87"/>
      <c r="J324" s="14"/>
      <c r="K324" s="14"/>
      <c r="L324" s="14"/>
      <c r="M324" s="14"/>
      <c r="N324" s="14"/>
      <c r="O324" s="14"/>
      <c r="P324" s="14"/>
      <c r="Q324" s="14"/>
      <c r="R324" s="14"/>
      <c r="S324" s="14"/>
      <c r="T324" s="14"/>
      <c r="U324" s="14"/>
      <c r="V324" s="14"/>
      <c r="W324" s="14"/>
      <c r="X324" s="14"/>
      <c r="Y324" s="14"/>
      <c r="Z324" s="14"/>
    </row>
    <row r="325" spans="1:253" s="12" customFormat="1" ht="15.75" x14ac:dyDescent="0.25">
      <c r="A325" s="94">
        <v>291</v>
      </c>
      <c r="B325" s="89">
        <v>916</v>
      </c>
      <c r="C325" s="91" t="s">
        <v>245</v>
      </c>
      <c r="D325" s="89" t="s">
        <v>150</v>
      </c>
      <c r="E325" s="94">
        <v>20</v>
      </c>
      <c r="F325" s="90">
        <v>7.4</v>
      </c>
      <c r="G325" s="147">
        <f t="shared" si="8"/>
        <v>577.20000000000005</v>
      </c>
      <c r="H325" s="150"/>
      <c r="I325" s="87"/>
      <c r="J325" s="14"/>
      <c r="K325" s="14"/>
      <c r="L325" s="14"/>
      <c r="M325" s="14"/>
      <c r="N325" s="14"/>
      <c r="O325" s="14"/>
      <c r="P325" s="14"/>
      <c r="Q325" s="14"/>
      <c r="R325" s="14"/>
      <c r="S325" s="14"/>
      <c r="T325" s="14"/>
      <c r="U325" s="14"/>
      <c r="V325" s="14"/>
      <c r="W325" s="14"/>
      <c r="X325" s="14"/>
      <c r="Y325" s="14"/>
      <c r="Z325" s="14"/>
    </row>
    <row r="326" spans="1:253" s="12" customFormat="1" ht="15.75" x14ac:dyDescent="0.25">
      <c r="A326" s="94">
        <v>292</v>
      </c>
      <c r="B326" s="89">
        <v>979</v>
      </c>
      <c r="C326" s="91" t="s">
        <v>281</v>
      </c>
      <c r="D326" s="89" t="s">
        <v>150</v>
      </c>
      <c r="E326" s="94">
        <v>25</v>
      </c>
      <c r="F326" s="90">
        <v>7.46</v>
      </c>
      <c r="G326" s="147">
        <f t="shared" si="8"/>
        <v>581.88</v>
      </c>
      <c r="H326" s="150"/>
      <c r="I326" s="87"/>
      <c r="J326" s="14"/>
      <c r="K326" s="14"/>
      <c r="L326" s="14"/>
      <c r="M326" s="14"/>
      <c r="N326" s="14"/>
      <c r="O326" s="14"/>
      <c r="P326" s="14"/>
      <c r="Q326" s="14"/>
      <c r="R326" s="14"/>
      <c r="S326" s="14"/>
      <c r="T326" s="14"/>
      <c r="U326" s="14"/>
      <c r="V326" s="14"/>
      <c r="W326" s="14"/>
      <c r="X326" s="14"/>
      <c r="Y326" s="14"/>
      <c r="Z326" s="14"/>
    </row>
    <row r="327" spans="1:253" s="12" customFormat="1" ht="15.75" x14ac:dyDescent="0.25">
      <c r="A327" s="94">
        <v>293</v>
      </c>
      <c r="B327" s="89">
        <v>980</v>
      </c>
      <c r="C327" s="91" t="s">
        <v>156</v>
      </c>
      <c r="D327" s="89" t="s">
        <v>150</v>
      </c>
      <c r="E327" s="94">
        <v>25</v>
      </c>
      <c r="F327" s="90">
        <v>8</v>
      </c>
      <c r="G327" s="147">
        <f t="shared" si="8"/>
        <v>624</v>
      </c>
      <c r="H327" s="151"/>
      <c r="I327" s="87"/>
      <c r="J327" s="14"/>
      <c r="K327" s="14"/>
      <c r="L327" s="14"/>
      <c r="M327" s="14"/>
      <c r="N327" s="14"/>
      <c r="O327" s="14"/>
      <c r="P327" s="14"/>
      <c r="Q327" s="14"/>
      <c r="R327" s="14"/>
      <c r="S327" s="14"/>
      <c r="T327" s="14"/>
      <c r="U327" s="14"/>
      <c r="V327" s="14"/>
      <c r="W327" s="14"/>
      <c r="X327" s="14"/>
      <c r="Y327" s="14"/>
      <c r="Z327" s="14"/>
    </row>
    <row r="328" spans="1:253" s="12" customFormat="1" ht="15.75" x14ac:dyDescent="0.25">
      <c r="A328" s="94">
        <v>294</v>
      </c>
      <c r="B328" s="89">
        <v>990</v>
      </c>
      <c r="C328" s="91" t="s">
        <v>315</v>
      </c>
      <c r="D328" s="89" t="s">
        <v>150</v>
      </c>
      <c r="E328" s="94">
        <v>20</v>
      </c>
      <c r="F328" s="90">
        <v>8.5</v>
      </c>
      <c r="G328" s="147">
        <f t="shared" si="8"/>
        <v>663</v>
      </c>
      <c r="H328" s="150"/>
      <c r="I328" s="87"/>
      <c r="J328" s="14"/>
      <c r="K328" s="14"/>
      <c r="L328" s="14"/>
      <c r="M328" s="14"/>
      <c r="N328" s="14"/>
      <c r="O328" s="14"/>
      <c r="P328" s="14"/>
      <c r="Q328" s="14"/>
      <c r="R328" s="14"/>
      <c r="S328" s="14"/>
      <c r="T328" s="14"/>
      <c r="U328" s="14"/>
      <c r="V328" s="14"/>
      <c r="W328" s="14"/>
      <c r="X328" s="14"/>
      <c r="Y328" s="14"/>
      <c r="Z328" s="14"/>
    </row>
    <row r="329" spans="1:253" ht="15.75" x14ac:dyDescent="0.25">
      <c r="A329" s="94">
        <v>295</v>
      </c>
      <c r="B329" s="89">
        <v>994</v>
      </c>
      <c r="C329" s="91" t="s">
        <v>316</v>
      </c>
      <c r="D329" s="89" t="s">
        <v>150</v>
      </c>
      <c r="E329" s="94">
        <v>20</v>
      </c>
      <c r="F329" s="90">
        <v>10.5</v>
      </c>
      <c r="G329" s="147">
        <f t="shared" si="8"/>
        <v>819</v>
      </c>
      <c r="H329" s="150"/>
      <c r="I329" s="87"/>
      <c r="J329" s="14"/>
      <c r="K329" s="14"/>
      <c r="L329" s="14"/>
      <c r="M329" s="14"/>
      <c r="N329" s="14"/>
      <c r="O329" s="14"/>
      <c r="P329" s="14"/>
      <c r="Q329" s="14"/>
      <c r="R329" s="14"/>
      <c r="S329" s="14"/>
      <c r="T329" s="14"/>
      <c r="U329" s="14"/>
      <c r="V329" s="14"/>
      <c r="W329" s="14"/>
      <c r="X329" s="14"/>
      <c r="Y329" s="14"/>
      <c r="Z329" s="14"/>
      <c r="AA329" s="12"/>
      <c r="AB329" s="12"/>
      <c r="AC329" s="12"/>
      <c r="AD329" s="12"/>
      <c r="AE329" s="12"/>
      <c r="AF329" s="12"/>
      <c r="AG329" s="12"/>
      <c r="AH329" s="12"/>
      <c r="AI329" s="12"/>
      <c r="AJ329" s="12"/>
      <c r="AK329" s="12"/>
      <c r="AL329" s="12"/>
      <c r="AM329" s="12"/>
      <c r="AN329" s="12"/>
      <c r="AO329" s="12"/>
      <c r="AP329" s="12"/>
      <c r="AQ329" s="12"/>
      <c r="AR329" s="12"/>
      <c r="AS329" s="12"/>
      <c r="AT329" s="12"/>
      <c r="AU329" s="12"/>
      <c r="AV329" s="12"/>
      <c r="AW329" s="12"/>
      <c r="AX329" s="12"/>
      <c r="AY329" s="12"/>
      <c r="AZ329" s="12"/>
      <c r="BA329" s="12"/>
      <c r="BB329" s="12"/>
      <c r="BC329" s="12"/>
      <c r="BD329" s="12"/>
      <c r="BE329" s="12"/>
      <c r="BF329" s="12"/>
      <c r="BG329" s="12"/>
      <c r="BH329" s="12"/>
      <c r="BI329" s="12"/>
      <c r="BJ329" s="12"/>
      <c r="BK329" s="12"/>
      <c r="BL329" s="12"/>
      <c r="BM329" s="12"/>
      <c r="BN329" s="12"/>
      <c r="BO329" s="12"/>
      <c r="BP329" s="12"/>
      <c r="BQ329" s="12"/>
      <c r="BR329" s="12"/>
      <c r="BS329" s="12"/>
      <c r="BT329" s="12"/>
      <c r="BU329" s="12"/>
      <c r="BV329" s="12"/>
      <c r="BW329" s="12"/>
      <c r="BX329" s="12"/>
      <c r="BY329" s="12"/>
      <c r="BZ329" s="12"/>
      <c r="CA329" s="12"/>
      <c r="CB329" s="12"/>
      <c r="CC329" s="12"/>
      <c r="CD329" s="12"/>
      <c r="CE329" s="12"/>
      <c r="CF329" s="12"/>
      <c r="CG329" s="12"/>
      <c r="CH329" s="12"/>
      <c r="CI329" s="12"/>
      <c r="CJ329" s="12"/>
      <c r="CK329" s="12"/>
      <c r="CL329" s="12"/>
      <c r="CM329" s="12"/>
      <c r="CN329" s="12"/>
      <c r="CO329" s="12"/>
      <c r="CP329" s="12"/>
      <c r="CQ329" s="12"/>
      <c r="CR329" s="12"/>
      <c r="CS329" s="12"/>
      <c r="CT329" s="12"/>
      <c r="CU329" s="12"/>
      <c r="CV329" s="12"/>
      <c r="CW329" s="12"/>
      <c r="CX329" s="12"/>
      <c r="CY329" s="12"/>
      <c r="CZ329" s="12"/>
      <c r="DA329" s="12"/>
      <c r="DB329" s="12"/>
      <c r="DC329" s="12"/>
      <c r="DD329" s="12"/>
      <c r="DE329" s="12"/>
      <c r="DF329" s="12"/>
      <c r="DG329" s="12"/>
      <c r="DH329" s="12"/>
      <c r="DI329" s="12"/>
      <c r="DJ329" s="12"/>
      <c r="DK329" s="12"/>
      <c r="DL329" s="12"/>
      <c r="DM329" s="12"/>
      <c r="DN329" s="12"/>
      <c r="DO329" s="12"/>
      <c r="DP329" s="12"/>
      <c r="DQ329" s="12"/>
      <c r="DR329" s="12"/>
      <c r="DS329" s="12"/>
      <c r="DT329" s="12"/>
      <c r="DU329" s="12"/>
      <c r="DV329" s="12"/>
      <c r="DW329" s="12"/>
      <c r="DX329" s="12"/>
      <c r="DY329" s="12"/>
      <c r="DZ329" s="12"/>
      <c r="EA329" s="12"/>
      <c r="EB329" s="12"/>
      <c r="EC329" s="12"/>
      <c r="ED329" s="12"/>
      <c r="EE329" s="12"/>
      <c r="EF329" s="12"/>
      <c r="EG329" s="12"/>
      <c r="EH329" s="12"/>
      <c r="EI329" s="12"/>
      <c r="EJ329" s="12"/>
      <c r="EK329" s="12"/>
      <c r="EL329" s="12"/>
      <c r="EM329" s="12"/>
      <c r="EN329" s="12"/>
      <c r="EO329" s="12"/>
      <c r="EP329" s="12"/>
      <c r="EQ329" s="12"/>
      <c r="ER329" s="12"/>
      <c r="ES329" s="12"/>
      <c r="ET329" s="12"/>
      <c r="EU329" s="12"/>
      <c r="EV329" s="12"/>
      <c r="EW329" s="12"/>
      <c r="EX329" s="12"/>
      <c r="EY329" s="12"/>
      <c r="EZ329" s="12"/>
      <c r="FA329" s="12"/>
      <c r="FB329" s="12"/>
      <c r="FC329" s="12"/>
      <c r="FD329" s="12"/>
      <c r="FE329" s="12"/>
      <c r="FF329" s="12"/>
      <c r="FG329" s="12"/>
      <c r="FH329" s="12"/>
      <c r="FI329" s="12"/>
      <c r="FJ329" s="12"/>
      <c r="FK329" s="12"/>
      <c r="FL329" s="12"/>
      <c r="FM329" s="12"/>
      <c r="FN329" s="12"/>
      <c r="FO329" s="12"/>
      <c r="FP329" s="12"/>
      <c r="FQ329" s="12"/>
      <c r="FR329" s="12"/>
      <c r="FS329" s="12"/>
      <c r="FT329" s="12"/>
      <c r="FU329" s="12"/>
      <c r="FV329" s="12"/>
      <c r="FW329" s="12"/>
      <c r="FX329" s="12"/>
      <c r="FY329" s="12"/>
      <c r="FZ329" s="12"/>
      <c r="GA329" s="12"/>
      <c r="GB329" s="12"/>
      <c r="GC329" s="12"/>
      <c r="GD329" s="12"/>
      <c r="GE329" s="12"/>
      <c r="GF329" s="12"/>
      <c r="GG329" s="12"/>
      <c r="GH329" s="12"/>
      <c r="GI329" s="12"/>
      <c r="GJ329" s="12"/>
      <c r="GK329" s="12"/>
      <c r="GL329" s="12"/>
      <c r="GM329" s="12"/>
      <c r="GN329" s="12"/>
      <c r="GO329" s="12"/>
      <c r="GP329" s="12"/>
      <c r="GQ329" s="12"/>
      <c r="GR329" s="12"/>
      <c r="GS329" s="12"/>
      <c r="GT329" s="12"/>
      <c r="GU329" s="12"/>
      <c r="GV329" s="12"/>
      <c r="GW329" s="12"/>
      <c r="GX329" s="12"/>
      <c r="GY329" s="12"/>
      <c r="GZ329" s="12"/>
      <c r="HA329" s="12"/>
      <c r="HB329" s="12"/>
      <c r="HC329" s="12"/>
      <c r="HD329" s="12"/>
      <c r="HE329" s="12"/>
      <c r="HF329" s="12"/>
      <c r="HG329" s="12"/>
      <c r="HH329" s="12"/>
      <c r="HI329" s="12"/>
      <c r="HJ329" s="12"/>
      <c r="HK329" s="12"/>
      <c r="HL329" s="12"/>
      <c r="HM329" s="12"/>
      <c r="HN329" s="12"/>
      <c r="HO329" s="12"/>
      <c r="HP329" s="12"/>
      <c r="HQ329" s="12"/>
      <c r="HR329" s="12"/>
      <c r="HS329" s="12"/>
      <c r="HT329" s="12"/>
      <c r="HU329" s="12"/>
      <c r="HV329" s="12"/>
      <c r="HW329" s="12"/>
      <c r="HX329" s="12"/>
      <c r="HY329" s="12"/>
      <c r="HZ329" s="12"/>
      <c r="IA329" s="12"/>
      <c r="IB329" s="12"/>
      <c r="IC329" s="12"/>
      <c r="ID329" s="12"/>
      <c r="IE329" s="12"/>
      <c r="IF329" s="12"/>
      <c r="IG329" s="12"/>
      <c r="IH329" s="12"/>
      <c r="II329" s="12"/>
      <c r="IJ329" s="12"/>
      <c r="IK329" s="12"/>
      <c r="IL329" s="12"/>
      <c r="IM329" s="12"/>
      <c r="IN329" s="12"/>
      <c r="IO329" s="12"/>
      <c r="IP329" s="12"/>
      <c r="IQ329" s="12"/>
      <c r="IR329" s="12"/>
      <c r="IS329" s="12"/>
    </row>
    <row r="330" spans="1:253" ht="15.75" x14ac:dyDescent="0.25">
      <c r="A330" s="94">
        <v>296</v>
      </c>
      <c r="B330" s="94">
        <v>963</v>
      </c>
      <c r="C330" s="95" t="s">
        <v>184</v>
      </c>
      <c r="D330" s="94" t="s">
        <v>150</v>
      </c>
      <c r="E330" s="94">
        <v>25</v>
      </c>
      <c r="F330" s="96">
        <v>6.6</v>
      </c>
      <c r="G330" s="147">
        <f t="shared" si="8"/>
        <v>514.79999999999995</v>
      </c>
      <c r="H330" s="150"/>
      <c r="I330" s="87"/>
    </row>
    <row r="331" spans="1:253" ht="15.75" x14ac:dyDescent="0.25">
      <c r="A331" s="94">
        <v>297</v>
      </c>
      <c r="B331" s="94">
        <v>964</v>
      </c>
      <c r="C331" s="95" t="s">
        <v>230</v>
      </c>
      <c r="D331" s="94" t="s">
        <v>150</v>
      </c>
      <c r="E331" s="94">
        <v>25</v>
      </c>
      <c r="F331" s="96">
        <v>10.6</v>
      </c>
      <c r="G331" s="147">
        <f t="shared" si="8"/>
        <v>826.8</v>
      </c>
      <c r="H331" s="150"/>
      <c r="I331" s="87"/>
    </row>
    <row r="332" spans="1:253" ht="15.75" x14ac:dyDescent="0.25">
      <c r="A332" s="94">
        <v>298</v>
      </c>
      <c r="B332" s="89">
        <v>984</v>
      </c>
      <c r="C332" s="91" t="s">
        <v>237</v>
      </c>
      <c r="D332" s="89" t="s">
        <v>150</v>
      </c>
      <c r="E332" s="94">
        <v>20</v>
      </c>
      <c r="F332" s="90">
        <v>8.8000000000000007</v>
      </c>
      <c r="G332" s="147">
        <f t="shared" si="8"/>
        <v>686.40000000000009</v>
      </c>
      <c r="H332" s="151"/>
      <c r="I332" s="87"/>
    </row>
    <row r="333" spans="1:253" ht="15.75" x14ac:dyDescent="0.25">
      <c r="A333" s="94">
        <v>299</v>
      </c>
      <c r="B333" s="89">
        <v>953</v>
      </c>
      <c r="C333" s="92" t="s">
        <v>94</v>
      </c>
      <c r="D333" s="89" t="s">
        <v>150</v>
      </c>
      <c r="E333" s="94">
        <v>23</v>
      </c>
      <c r="F333" s="90">
        <v>10</v>
      </c>
      <c r="G333" s="147">
        <f t="shared" si="8"/>
        <v>780</v>
      </c>
      <c r="H333" s="150"/>
    </row>
    <row r="334" spans="1:253" ht="15.75" x14ac:dyDescent="0.25">
      <c r="A334" s="94">
        <v>300</v>
      </c>
      <c r="B334" s="89">
        <v>977</v>
      </c>
      <c r="C334" s="91" t="s">
        <v>202</v>
      </c>
      <c r="D334" s="89" t="s">
        <v>150</v>
      </c>
      <c r="E334" s="94">
        <v>25</v>
      </c>
      <c r="F334" s="90">
        <v>7.3</v>
      </c>
      <c r="G334" s="147">
        <f t="shared" si="8"/>
        <v>569.4</v>
      </c>
      <c r="H334" s="150"/>
      <c r="I334" s="87"/>
    </row>
    <row r="335" spans="1:253" s="12" customFormat="1" ht="15.75" x14ac:dyDescent="0.25">
      <c r="A335" s="94">
        <v>301</v>
      </c>
      <c r="B335" s="89">
        <v>969</v>
      </c>
      <c r="C335" s="91" t="s">
        <v>98</v>
      </c>
      <c r="D335" s="89" t="s">
        <v>150</v>
      </c>
      <c r="E335" s="94">
        <v>20</v>
      </c>
      <c r="F335" s="90">
        <v>11.55</v>
      </c>
      <c r="G335" s="147">
        <f t="shared" si="8"/>
        <v>900.90000000000009</v>
      </c>
      <c r="H335" s="150"/>
      <c r="I335" s="87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/>
      <c r="AB335"/>
      <c r="AC335"/>
      <c r="AD335"/>
      <c r="AE335"/>
      <c r="AF335"/>
      <c r="AG335"/>
      <c r="AH335"/>
      <c r="AI335"/>
      <c r="AJ335"/>
      <c r="AK335"/>
      <c r="AL335"/>
      <c r="AM335"/>
      <c r="AN335"/>
      <c r="AO335"/>
      <c r="AP335"/>
      <c r="AQ335"/>
      <c r="AR335"/>
      <c r="AS335"/>
      <c r="AT335"/>
      <c r="AU335"/>
      <c r="AV335"/>
      <c r="AW335"/>
      <c r="AX335"/>
      <c r="AY335"/>
      <c r="AZ335"/>
      <c r="BA335"/>
      <c r="BB335"/>
      <c r="BC335"/>
      <c r="BD335"/>
      <c r="BE335"/>
      <c r="BF335"/>
      <c r="BG335"/>
      <c r="BH335"/>
      <c r="BI335"/>
      <c r="BJ335"/>
      <c r="BK335"/>
      <c r="BL335"/>
      <c r="BM335"/>
      <c r="BN335"/>
      <c r="BO335"/>
      <c r="BP335"/>
      <c r="BQ335"/>
      <c r="BR335"/>
      <c r="BS335"/>
      <c r="BT335"/>
      <c r="BU335"/>
      <c r="BV335"/>
      <c r="BW335"/>
      <c r="BX335"/>
      <c r="BY335"/>
      <c r="BZ335"/>
      <c r="CA335"/>
      <c r="CB335"/>
      <c r="CC335"/>
      <c r="CD335"/>
      <c r="CE335"/>
      <c r="CF335"/>
      <c r="CG335"/>
      <c r="CH335"/>
      <c r="CI335"/>
      <c r="CJ335"/>
      <c r="CK335"/>
      <c r="CL335"/>
      <c r="CM335"/>
      <c r="CN335"/>
      <c r="CO335"/>
      <c r="CP335"/>
      <c r="CQ335"/>
      <c r="CR335"/>
      <c r="CS335"/>
      <c r="CT335"/>
      <c r="CU335"/>
      <c r="CV335"/>
      <c r="CW335"/>
      <c r="CX335"/>
      <c r="CY335"/>
      <c r="CZ335"/>
      <c r="DA335"/>
      <c r="DB335"/>
      <c r="DC335"/>
      <c r="DD335"/>
      <c r="DE335"/>
      <c r="DF335"/>
      <c r="DG335"/>
      <c r="DH335"/>
      <c r="DI335"/>
      <c r="DJ335"/>
      <c r="DK335"/>
      <c r="DL335"/>
      <c r="DM335"/>
      <c r="DN335"/>
      <c r="DO335"/>
      <c r="DP335"/>
      <c r="DQ335"/>
      <c r="DR335"/>
      <c r="DS335"/>
      <c r="DT335"/>
      <c r="DU335"/>
      <c r="DV335"/>
      <c r="DW335"/>
      <c r="DX335"/>
      <c r="DY335"/>
      <c r="DZ335"/>
      <c r="EA335"/>
      <c r="EB335"/>
      <c r="EC335"/>
      <c r="ED335"/>
      <c r="EE335"/>
      <c r="EF335"/>
      <c r="EG335"/>
      <c r="EH335"/>
      <c r="EI335"/>
      <c r="EJ335"/>
      <c r="EK335"/>
      <c r="EL335"/>
      <c r="EM335"/>
      <c r="EN335"/>
      <c r="EO335"/>
      <c r="EP335"/>
      <c r="EQ335"/>
      <c r="ER335"/>
      <c r="ES335"/>
      <c r="ET335"/>
      <c r="EU335"/>
      <c r="EV335"/>
      <c r="EW335"/>
      <c r="EX335"/>
      <c r="EY335"/>
      <c r="EZ335"/>
      <c r="FA335"/>
      <c r="FB335"/>
      <c r="FC335"/>
      <c r="FD335"/>
      <c r="FE335"/>
      <c r="FF335"/>
      <c r="FG335"/>
      <c r="FH335"/>
      <c r="FI335"/>
      <c r="FJ335"/>
      <c r="FK335"/>
      <c r="FL335"/>
      <c r="FM335"/>
      <c r="FN335"/>
      <c r="FO335"/>
      <c r="FP335"/>
      <c r="FQ335"/>
      <c r="FR335"/>
      <c r="FS335"/>
      <c r="FT335"/>
      <c r="FU335"/>
      <c r="FV335"/>
      <c r="FW335"/>
      <c r="FX335"/>
      <c r="FY335"/>
      <c r="FZ335"/>
      <c r="GA335"/>
      <c r="GB335"/>
      <c r="GC335"/>
      <c r="GD335"/>
      <c r="GE335"/>
      <c r="GF335"/>
      <c r="GG335"/>
      <c r="GH335"/>
      <c r="GI335"/>
      <c r="GJ335"/>
      <c r="GK335"/>
      <c r="GL335"/>
      <c r="GM335"/>
      <c r="GN335"/>
      <c r="GO335"/>
      <c r="GP335"/>
      <c r="GQ335"/>
      <c r="GR335"/>
      <c r="GS335"/>
      <c r="GT335"/>
      <c r="GU335"/>
      <c r="GV335"/>
      <c r="GW335"/>
      <c r="GX335"/>
      <c r="GY335"/>
      <c r="GZ335"/>
      <c r="HA335"/>
      <c r="HB335"/>
      <c r="HC335"/>
      <c r="HD335"/>
      <c r="HE335"/>
      <c r="HF335"/>
      <c r="HG335"/>
      <c r="HH335"/>
      <c r="HI335"/>
      <c r="HJ335"/>
      <c r="HK335"/>
      <c r="HL335"/>
      <c r="HM335"/>
      <c r="HN335"/>
      <c r="HO335"/>
      <c r="HP335"/>
      <c r="HQ335"/>
      <c r="HR335"/>
      <c r="HS335"/>
      <c r="HT335"/>
      <c r="HU335"/>
      <c r="HV335"/>
      <c r="HW335"/>
      <c r="HX335"/>
      <c r="HY335"/>
      <c r="HZ335"/>
      <c r="IA335"/>
      <c r="IB335"/>
      <c r="IC335"/>
      <c r="ID335"/>
      <c r="IE335"/>
      <c r="IF335"/>
      <c r="IG335"/>
      <c r="IH335"/>
      <c r="II335"/>
      <c r="IJ335"/>
      <c r="IK335"/>
      <c r="IL335"/>
      <c r="IM335"/>
      <c r="IN335"/>
      <c r="IO335"/>
      <c r="IP335"/>
      <c r="IQ335"/>
      <c r="IR335"/>
      <c r="IS335"/>
    </row>
    <row r="336" spans="1:253" ht="15.75" x14ac:dyDescent="0.25">
      <c r="A336" s="94">
        <v>302</v>
      </c>
      <c r="B336" s="89">
        <v>959</v>
      </c>
      <c r="C336" s="91" t="s">
        <v>293</v>
      </c>
      <c r="D336" s="89" t="s">
        <v>150</v>
      </c>
      <c r="E336" s="94">
        <v>30</v>
      </c>
      <c r="F336" s="90">
        <v>10.130000000000001</v>
      </c>
      <c r="G336" s="147">
        <f t="shared" si="8"/>
        <v>790.1400000000001</v>
      </c>
      <c r="H336" s="152" t="s">
        <v>196</v>
      </c>
    </row>
    <row r="337" spans="1:253" s="12" customFormat="1" ht="15.75" x14ac:dyDescent="0.25">
      <c r="A337" s="94">
        <v>303</v>
      </c>
      <c r="B337" s="89">
        <v>943</v>
      </c>
      <c r="C337" s="92" t="s">
        <v>297</v>
      </c>
      <c r="D337" s="89" t="s">
        <v>150</v>
      </c>
      <c r="E337" s="94">
        <v>25</v>
      </c>
      <c r="F337" s="90">
        <v>10.3</v>
      </c>
      <c r="G337" s="147">
        <f t="shared" si="8"/>
        <v>803.40000000000009</v>
      </c>
      <c r="H337" s="150"/>
      <c r="I337" s="87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/>
      <c r="AB337"/>
      <c r="AC337"/>
      <c r="AD337"/>
      <c r="AE337"/>
      <c r="AF337"/>
      <c r="AG337"/>
      <c r="AH337"/>
      <c r="AI337"/>
      <c r="AJ337"/>
      <c r="AK337"/>
      <c r="AL337"/>
      <c r="AM337"/>
      <c r="AN337"/>
      <c r="AO337"/>
      <c r="AP337"/>
      <c r="AQ337"/>
      <c r="AR337"/>
      <c r="AS337"/>
      <c r="AT337"/>
      <c r="AU337"/>
      <c r="AV337"/>
      <c r="AW337"/>
      <c r="AX337"/>
      <c r="AY337"/>
      <c r="AZ337"/>
      <c r="BA337"/>
      <c r="BB337"/>
      <c r="BC337"/>
      <c r="BD337"/>
      <c r="BE337"/>
      <c r="BF337"/>
      <c r="BG337"/>
      <c r="BH337"/>
      <c r="BI337"/>
      <c r="BJ337"/>
      <c r="BK337"/>
      <c r="BL337"/>
      <c r="BM337"/>
      <c r="BN337"/>
      <c r="BO337"/>
      <c r="BP337"/>
      <c r="BQ337"/>
      <c r="BR337"/>
      <c r="BS337"/>
      <c r="BT337"/>
      <c r="BU337"/>
      <c r="BV337"/>
      <c r="BW337"/>
      <c r="BX337"/>
      <c r="BY337"/>
      <c r="BZ337"/>
      <c r="CA337"/>
      <c r="CB337"/>
      <c r="CC337"/>
      <c r="CD337"/>
      <c r="CE337"/>
      <c r="CF337"/>
      <c r="CG337"/>
      <c r="CH337"/>
      <c r="CI337"/>
      <c r="CJ337"/>
      <c r="CK337"/>
      <c r="CL337"/>
      <c r="CM337"/>
      <c r="CN337"/>
      <c r="CO337"/>
      <c r="CP337"/>
      <c r="CQ337"/>
      <c r="CR337"/>
      <c r="CS337"/>
      <c r="CT337"/>
      <c r="CU337"/>
      <c r="CV337"/>
      <c r="CW337"/>
      <c r="CX337"/>
      <c r="CY337"/>
      <c r="CZ337"/>
      <c r="DA337"/>
      <c r="DB337"/>
      <c r="DC337"/>
      <c r="DD337"/>
      <c r="DE337"/>
      <c r="DF337"/>
      <c r="DG337"/>
      <c r="DH337"/>
      <c r="DI337"/>
      <c r="DJ337"/>
      <c r="DK337"/>
      <c r="DL337"/>
      <c r="DM337"/>
      <c r="DN337"/>
      <c r="DO337"/>
      <c r="DP337"/>
      <c r="DQ337"/>
      <c r="DR337"/>
      <c r="DS337"/>
      <c r="DT337"/>
      <c r="DU337"/>
      <c r="DV337"/>
      <c r="DW337"/>
      <c r="DX337"/>
      <c r="DY337"/>
      <c r="DZ337"/>
      <c r="EA337"/>
      <c r="EB337"/>
      <c r="EC337"/>
      <c r="ED337"/>
      <c r="EE337"/>
      <c r="EF337"/>
      <c r="EG337"/>
      <c r="EH337"/>
      <c r="EI337"/>
      <c r="EJ337"/>
      <c r="EK337"/>
      <c r="EL337"/>
      <c r="EM337"/>
      <c r="EN337"/>
      <c r="EO337"/>
      <c r="EP337"/>
      <c r="EQ337"/>
      <c r="ER337"/>
      <c r="ES337"/>
      <c r="ET337"/>
      <c r="EU337"/>
      <c r="EV337"/>
      <c r="EW337"/>
      <c r="EX337"/>
      <c r="EY337"/>
      <c r="EZ337"/>
      <c r="FA337"/>
      <c r="FB337"/>
      <c r="FC337"/>
      <c r="FD337"/>
      <c r="FE337"/>
      <c r="FF337"/>
      <c r="FG337"/>
      <c r="FH337"/>
      <c r="FI337"/>
      <c r="FJ337"/>
      <c r="FK337"/>
      <c r="FL337"/>
      <c r="FM337"/>
      <c r="FN337"/>
      <c r="FO337"/>
      <c r="FP337"/>
      <c r="FQ337"/>
      <c r="FR337"/>
      <c r="FS337"/>
      <c r="FT337"/>
      <c r="FU337"/>
      <c r="FV337"/>
      <c r="FW337"/>
      <c r="FX337"/>
      <c r="FY337"/>
      <c r="FZ337"/>
      <c r="GA337"/>
      <c r="GB337"/>
      <c r="GC337"/>
      <c r="GD337"/>
      <c r="GE337"/>
      <c r="GF337"/>
      <c r="GG337"/>
      <c r="GH337"/>
      <c r="GI337"/>
      <c r="GJ337"/>
      <c r="GK337"/>
      <c r="GL337"/>
      <c r="GM337"/>
      <c r="GN337"/>
      <c r="GO337"/>
      <c r="GP337"/>
      <c r="GQ337"/>
      <c r="GR337"/>
      <c r="GS337"/>
      <c r="GT337"/>
      <c r="GU337"/>
      <c r="GV337"/>
      <c r="GW337"/>
      <c r="GX337"/>
      <c r="GY337"/>
      <c r="GZ337"/>
      <c r="HA337"/>
      <c r="HB337"/>
      <c r="HC337"/>
      <c r="HD337"/>
      <c r="HE337"/>
      <c r="HF337"/>
      <c r="HG337"/>
      <c r="HH337"/>
      <c r="HI337"/>
      <c r="HJ337"/>
      <c r="HK337"/>
      <c r="HL337"/>
      <c r="HM337"/>
      <c r="HN337"/>
      <c r="HO337"/>
      <c r="HP337"/>
      <c r="HQ337"/>
      <c r="HR337"/>
      <c r="HS337"/>
      <c r="HT337"/>
      <c r="HU337"/>
      <c r="HV337"/>
      <c r="HW337"/>
      <c r="HX337"/>
      <c r="HY337"/>
      <c r="HZ337"/>
      <c r="IA337"/>
      <c r="IB337"/>
      <c r="IC337"/>
      <c r="ID337"/>
      <c r="IE337"/>
      <c r="IF337"/>
      <c r="IG337"/>
      <c r="IH337"/>
      <c r="II337"/>
      <c r="IJ337"/>
      <c r="IK337"/>
      <c r="IL337"/>
      <c r="IM337"/>
      <c r="IN337"/>
      <c r="IO337"/>
      <c r="IP337"/>
      <c r="IQ337"/>
      <c r="IR337"/>
      <c r="IS337"/>
    </row>
    <row r="338" spans="1:253" ht="15.75" x14ac:dyDescent="0.25">
      <c r="A338" s="94">
        <v>304</v>
      </c>
      <c r="B338" s="89">
        <v>961</v>
      </c>
      <c r="C338" s="91" t="s">
        <v>123</v>
      </c>
      <c r="D338" s="89" t="s">
        <v>150</v>
      </c>
      <c r="E338" s="96">
        <v>13</v>
      </c>
      <c r="F338" s="90">
        <v>9</v>
      </c>
      <c r="G338" s="147">
        <f t="shared" si="8"/>
        <v>702</v>
      </c>
      <c r="H338" s="152"/>
    </row>
    <row r="339" spans="1:253" ht="15.75" x14ac:dyDescent="0.25">
      <c r="A339" s="94">
        <v>305</v>
      </c>
      <c r="B339" s="89">
        <v>921</v>
      </c>
      <c r="C339" s="91" t="s">
        <v>157</v>
      </c>
      <c r="D339" s="89" t="s">
        <v>150</v>
      </c>
      <c r="E339" s="94">
        <v>25</v>
      </c>
      <c r="F339" s="90">
        <v>8.8000000000000007</v>
      </c>
      <c r="G339" s="147">
        <f t="shared" si="8"/>
        <v>686.40000000000009</v>
      </c>
      <c r="H339" s="152"/>
    </row>
    <row r="340" spans="1:253" ht="15.75" x14ac:dyDescent="0.25">
      <c r="A340" s="94">
        <v>306</v>
      </c>
      <c r="B340" s="89">
        <v>995</v>
      </c>
      <c r="C340" s="91" t="s">
        <v>165</v>
      </c>
      <c r="D340" s="89" t="s">
        <v>150</v>
      </c>
      <c r="E340" s="94">
        <v>20</v>
      </c>
      <c r="F340" s="90">
        <v>9.5</v>
      </c>
      <c r="G340" s="147">
        <f t="shared" si="8"/>
        <v>741</v>
      </c>
      <c r="H340" s="150" t="s">
        <v>196</v>
      </c>
      <c r="I340" s="87"/>
    </row>
    <row r="341" spans="1:253" ht="15.75" x14ac:dyDescent="0.25">
      <c r="A341" s="94">
        <v>307</v>
      </c>
      <c r="B341" s="89">
        <v>919</v>
      </c>
      <c r="C341" s="91" t="s">
        <v>158</v>
      </c>
      <c r="D341" s="89" t="s">
        <v>150</v>
      </c>
      <c r="E341" s="94">
        <v>25</v>
      </c>
      <c r="F341" s="90">
        <v>10.5</v>
      </c>
      <c r="G341" s="147">
        <f t="shared" si="8"/>
        <v>819</v>
      </c>
      <c r="H341" s="151" t="s">
        <v>196</v>
      </c>
      <c r="I341" s="87"/>
    </row>
    <row r="342" spans="1:253" ht="15.75" x14ac:dyDescent="0.25">
      <c r="A342" s="94">
        <v>308</v>
      </c>
      <c r="B342" s="89">
        <v>981</v>
      </c>
      <c r="C342" s="91" t="s">
        <v>249</v>
      </c>
      <c r="D342" s="89" t="s">
        <v>150</v>
      </c>
      <c r="E342" s="94">
        <v>20</v>
      </c>
      <c r="F342" s="90">
        <v>8.5</v>
      </c>
      <c r="G342" s="147">
        <f t="shared" si="8"/>
        <v>663</v>
      </c>
      <c r="H342" s="152"/>
      <c r="I342" s="87"/>
    </row>
    <row r="343" spans="1:253" ht="15.75" x14ac:dyDescent="0.25">
      <c r="A343" s="94">
        <v>309</v>
      </c>
      <c r="B343" s="89">
        <v>982</v>
      </c>
      <c r="C343" s="91" t="s">
        <v>298</v>
      </c>
      <c r="D343" s="89" t="s">
        <v>150</v>
      </c>
      <c r="E343" s="94">
        <v>25</v>
      </c>
      <c r="F343" s="90">
        <v>8.5</v>
      </c>
      <c r="G343" s="147">
        <f t="shared" si="8"/>
        <v>663</v>
      </c>
      <c r="H343" s="152"/>
      <c r="I343" s="87"/>
    </row>
    <row r="344" spans="1:253" ht="15.75" x14ac:dyDescent="0.25">
      <c r="A344" s="94">
        <v>310</v>
      </c>
      <c r="B344" s="89">
        <v>983</v>
      </c>
      <c r="C344" s="91" t="s">
        <v>248</v>
      </c>
      <c r="D344" s="89" t="s">
        <v>150</v>
      </c>
      <c r="E344" s="94">
        <v>25</v>
      </c>
      <c r="F344" s="90">
        <v>9</v>
      </c>
      <c r="G344" s="147">
        <f t="shared" si="8"/>
        <v>702</v>
      </c>
      <c r="H344" s="150" t="s">
        <v>196</v>
      </c>
      <c r="I344" s="87"/>
    </row>
    <row r="345" spans="1:253" ht="15.75" x14ac:dyDescent="0.25">
      <c r="A345" s="94">
        <v>311</v>
      </c>
      <c r="B345" s="89">
        <v>974</v>
      </c>
      <c r="C345" s="91" t="s">
        <v>255</v>
      </c>
      <c r="D345" s="89" t="s">
        <v>150</v>
      </c>
      <c r="E345" s="94">
        <v>20</v>
      </c>
      <c r="F345" s="90">
        <v>9.4</v>
      </c>
      <c r="G345" s="147">
        <f t="shared" si="8"/>
        <v>733.2</v>
      </c>
      <c r="H345" s="150"/>
    </row>
    <row r="346" spans="1:253" s="12" customFormat="1" ht="15.75" x14ac:dyDescent="0.25">
      <c r="A346" s="94">
        <v>312</v>
      </c>
      <c r="B346" s="94">
        <v>955</v>
      </c>
      <c r="C346" s="97" t="s">
        <v>441</v>
      </c>
      <c r="D346" s="94" t="s">
        <v>150</v>
      </c>
      <c r="E346" s="94">
        <v>23</v>
      </c>
      <c r="F346" s="96">
        <v>6.8</v>
      </c>
      <c r="G346" s="147">
        <f t="shared" si="8"/>
        <v>530.4</v>
      </c>
      <c r="H346" s="150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/>
      <c r="AB346"/>
      <c r="AC346"/>
      <c r="AD346"/>
      <c r="AE346"/>
      <c r="AF346"/>
      <c r="AG346"/>
      <c r="AH346"/>
      <c r="AI346"/>
      <c r="AJ346"/>
      <c r="AK346"/>
      <c r="AL346"/>
      <c r="AM346"/>
      <c r="AN346"/>
      <c r="AO346"/>
      <c r="AP346"/>
      <c r="AQ346"/>
      <c r="AR346"/>
      <c r="AS346"/>
      <c r="AT346"/>
      <c r="AU346"/>
      <c r="AV346"/>
      <c r="AW346"/>
      <c r="AX346"/>
      <c r="AY346"/>
      <c r="AZ346"/>
      <c r="BA346"/>
      <c r="BB346"/>
      <c r="BC346"/>
      <c r="BD346"/>
      <c r="BE346"/>
      <c r="BF346"/>
      <c r="BG346"/>
      <c r="BH346"/>
      <c r="BI346"/>
      <c r="BJ346"/>
      <c r="BK346"/>
      <c r="BL346"/>
      <c r="BM346"/>
      <c r="BN346"/>
      <c r="BO346"/>
      <c r="BP346"/>
      <c r="BQ346"/>
      <c r="BR346"/>
      <c r="BS346"/>
      <c r="BT346"/>
      <c r="BU346"/>
      <c r="BV346"/>
      <c r="BW346"/>
      <c r="BX346"/>
      <c r="BY346"/>
      <c r="BZ346"/>
      <c r="CA346"/>
      <c r="CB346"/>
      <c r="CC346"/>
      <c r="CD346"/>
      <c r="CE346"/>
      <c r="CF346"/>
      <c r="CG346"/>
      <c r="CH346"/>
      <c r="CI346"/>
      <c r="CJ346"/>
      <c r="CK346"/>
      <c r="CL346"/>
      <c r="CM346"/>
      <c r="CN346"/>
      <c r="CO346"/>
      <c r="CP346"/>
      <c r="CQ346"/>
      <c r="CR346"/>
      <c r="CS346"/>
      <c r="CT346"/>
      <c r="CU346"/>
      <c r="CV346"/>
      <c r="CW346"/>
      <c r="CX346"/>
      <c r="CY346"/>
      <c r="CZ346"/>
      <c r="DA346"/>
      <c r="DB346"/>
      <c r="DC346"/>
      <c r="DD346"/>
      <c r="DE346"/>
      <c r="DF346"/>
      <c r="DG346"/>
      <c r="DH346"/>
      <c r="DI346"/>
      <c r="DJ346"/>
      <c r="DK346"/>
      <c r="DL346"/>
      <c r="DM346"/>
      <c r="DN346"/>
      <c r="DO346"/>
      <c r="DP346"/>
      <c r="DQ346"/>
      <c r="DR346"/>
      <c r="DS346"/>
      <c r="DT346"/>
      <c r="DU346"/>
      <c r="DV346"/>
      <c r="DW346"/>
      <c r="DX346"/>
      <c r="DY346"/>
      <c r="DZ346"/>
      <c r="EA346"/>
      <c r="EB346"/>
      <c r="EC346"/>
      <c r="ED346"/>
      <c r="EE346"/>
      <c r="EF346"/>
      <c r="EG346"/>
      <c r="EH346"/>
      <c r="EI346"/>
      <c r="EJ346"/>
      <c r="EK346"/>
      <c r="EL346"/>
      <c r="EM346"/>
      <c r="EN346"/>
      <c r="EO346"/>
      <c r="EP346"/>
      <c r="EQ346"/>
      <c r="ER346"/>
      <c r="ES346"/>
      <c r="ET346"/>
      <c r="EU346"/>
      <c r="EV346"/>
      <c r="EW346"/>
      <c r="EX346"/>
      <c r="EY346"/>
      <c r="EZ346"/>
      <c r="FA346"/>
      <c r="FB346"/>
      <c r="FC346"/>
      <c r="FD346"/>
      <c r="FE346"/>
      <c r="FF346"/>
      <c r="FG346"/>
      <c r="FH346"/>
      <c r="FI346"/>
      <c r="FJ346"/>
      <c r="FK346"/>
      <c r="FL346"/>
      <c r="FM346"/>
      <c r="FN346"/>
      <c r="FO346"/>
      <c r="FP346"/>
      <c r="FQ346"/>
      <c r="FR346"/>
      <c r="FS346"/>
      <c r="FT346"/>
      <c r="FU346"/>
      <c r="FV346"/>
      <c r="FW346"/>
      <c r="FX346"/>
      <c r="FY346"/>
      <c r="FZ346"/>
      <c r="GA346"/>
      <c r="GB346"/>
      <c r="GC346"/>
      <c r="GD346"/>
      <c r="GE346"/>
      <c r="GF346"/>
      <c r="GG346"/>
      <c r="GH346"/>
      <c r="GI346"/>
      <c r="GJ346"/>
      <c r="GK346"/>
      <c r="GL346"/>
      <c r="GM346"/>
      <c r="GN346"/>
      <c r="GO346"/>
      <c r="GP346"/>
      <c r="GQ346"/>
      <c r="GR346"/>
      <c r="GS346"/>
      <c r="GT346"/>
      <c r="GU346"/>
      <c r="GV346"/>
      <c r="GW346"/>
      <c r="GX346"/>
      <c r="GY346"/>
      <c r="GZ346"/>
      <c r="HA346"/>
      <c r="HB346"/>
      <c r="HC346"/>
      <c r="HD346"/>
      <c r="HE346"/>
      <c r="HF346"/>
      <c r="HG346"/>
      <c r="HH346"/>
      <c r="HI346"/>
      <c r="HJ346"/>
      <c r="HK346"/>
      <c r="HL346"/>
      <c r="HM346"/>
      <c r="HN346"/>
      <c r="HO346"/>
      <c r="HP346"/>
      <c r="HQ346"/>
      <c r="HR346"/>
      <c r="HS346"/>
      <c r="HT346"/>
      <c r="HU346"/>
      <c r="HV346"/>
      <c r="HW346"/>
      <c r="HX346"/>
      <c r="HY346"/>
      <c r="HZ346"/>
      <c r="IA346"/>
      <c r="IB346"/>
      <c r="IC346"/>
      <c r="ID346"/>
      <c r="IE346"/>
      <c r="IF346"/>
      <c r="IG346"/>
      <c r="IH346"/>
      <c r="II346"/>
      <c r="IJ346"/>
      <c r="IK346"/>
      <c r="IL346"/>
    </row>
    <row r="347" spans="1:253" ht="15.75" x14ac:dyDescent="0.25">
      <c r="A347" s="94">
        <v>313</v>
      </c>
      <c r="B347" s="94">
        <v>975</v>
      </c>
      <c r="C347" s="97" t="s">
        <v>442</v>
      </c>
      <c r="D347" s="94" t="s">
        <v>150</v>
      </c>
      <c r="E347" s="94">
        <v>23</v>
      </c>
      <c r="F347" s="96">
        <v>6.8</v>
      </c>
      <c r="G347" s="147">
        <f t="shared" si="8"/>
        <v>530.4</v>
      </c>
      <c r="H347" s="150"/>
      <c r="I347" s="87"/>
    </row>
    <row r="348" spans="1:253" ht="15.75" x14ac:dyDescent="0.25">
      <c r="A348" s="94">
        <v>314</v>
      </c>
      <c r="B348" s="94">
        <v>997</v>
      </c>
      <c r="C348" s="95" t="s">
        <v>244</v>
      </c>
      <c r="D348" s="94" t="s">
        <v>150</v>
      </c>
      <c r="E348" s="94">
        <v>20</v>
      </c>
      <c r="F348" s="96">
        <v>11.9</v>
      </c>
      <c r="G348" s="147">
        <f t="shared" si="8"/>
        <v>928.2</v>
      </c>
      <c r="H348" s="150"/>
      <c r="I348" s="87"/>
    </row>
    <row r="349" spans="1:253" ht="15.75" x14ac:dyDescent="0.25">
      <c r="A349" s="94">
        <v>315</v>
      </c>
      <c r="B349" s="94">
        <v>996</v>
      </c>
      <c r="C349" s="95" t="s">
        <v>282</v>
      </c>
      <c r="D349" s="94" t="s">
        <v>150</v>
      </c>
      <c r="E349" s="94">
        <v>20</v>
      </c>
      <c r="F349" s="96">
        <v>10.5</v>
      </c>
      <c r="G349" s="147">
        <f t="shared" si="8"/>
        <v>819</v>
      </c>
      <c r="H349" s="150"/>
      <c r="I349" s="87"/>
    </row>
    <row r="350" spans="1:253" ht="15.75" x14ac:dyDescent="0.25">
      <c r="A350" s="94">
        <v>316</v>
      </c>
      <c r="B350" s="94">
        <v>965</v>
      </c>
      <c r="C350" s="95" t="s">
        <v>231</v>
      </c>
      <c r="D350" s="94" t="s">
        <v>150</v>
      </c>
      <c r="E350" s="94">
        <v>25</v>
      </c>
      <c r="F350" s="96">
        <v>8.1999999999999993</v>
      </c>
      <c r="G350" s="147">
        <f t="shared" si="8"/>
        <v>639.59999999999991</v>
      </c>
      <c r="H350" s="150"/>
      <c r="I350" s="87"/>
    </row>
    <row r="351" spans="1:253" ht="30.75" customHeight="1" x14ac:dyDescent="0.25">
      <c r="A351" s="176" t="s">
        <v>432</v>
      </c>
      <c r="B351" s="176"/>
      <c r="C351" s="176"/>
      <c r="D351" s="176"/>
      <c r="E351" s="176"/>
      <c r="F351" s="176"/>
      <c r="G351" s="176"/>
      <c r="H351" s="176"/>
    </row>
    <row r="352" spans="1:253" ht="15.75" x14ac:dyDescent="0.25">
      <c r="A352" s="94">
        <v>317</v>
      </c>
      <c r="B352" s="89">
        <v>5202</v>
      </c>
      <c r="C352" s="92" t="s">
        <v>433</v>
      </c>
      <c r="D352" s="89" t="s">
        <v>150</v>
      </c>
      <c r="E352" s="94">
        <v>75</v>
      </c>
      <c r="F352" s="90">
        <v>12.22</v>
      </c>
      <c r="G352" s="147">
        <f>F352*$I$9</f>
        <v>953.16000000000008</v>
      </c>
      <c r="H352" s="151"/>
    </row>
    <row r="353" spans="1:246" ht="15.75" x14ac:dyDescent="0.25">
      <c r="A353" s="94">
        <v>318</v>
      </c>
      <c r="B353" s="89">
        <v>5203</v>
      </c>
      <c r="C353" s="92" t="s">
        <v>434</v>
      </c>
      <c r="D353" s="89" t="s">
        <v>150</v>
      </c>
      <c r="E353" s="94">
        <v>75</v>
      </c>
      <c r="F353" s="90">
        <v>12.22</v>
      </c>
      <c r="G353" s="147">
        <f t="shared" ref="G353:G355" si="9">F353*$I$9</f>
        <v>953.16000000000008</v>
      </c>
      <c r="H353" s="151"/>
    </row>
    <row r="354" spans="1:246" s="12" customFormat="1" ht="15.75" x14ac:dyDescent="0.25">
      <c r="A354" s="94">
        <v>319</v>
      </c>
      <c r="B354" s="94">
        <v>5219</v>
      </c>
      <c r="C354" s="95" t="s">
        <v>304</v>
      </c>
      <c r="D354" s="94" t="s">
        <v>150</v>
      </c>
      <c r="E354" s="94">
        <v>25</v>
      </c>
      <c r="F354" s="96">
        <v>15.1</v>
      </c>
      <c r="G354" s="147">
        <f t="shared" si="9"/>
        <v>1177.8</v>
      </c>
      <c r="H354" s="150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/>
      <c r="AB354"/>
      <c r="AC354"/>
      <c r="AD354"/>
      <c r="AE354"/>
      <c r="AF354"/>
      <c r="AG354"/>
      <c r="AH354"/>
      <c r="AI354"/>
      <c r="AJ354"/>
      <c r="AK354"/>
      <c r="AL354"/>
      <c r="AM354"/>
      <c r="AN354"/>
      <c r="AO354"/>
      <c r="AP354"/>
      <c r="AQ354"/>
      <c r="AR354"/>
      <c r="AS354"/>
      <c r="AT354"/>
      <c r="AU354"/>
      <c r="AV354"/>
      <c r="AW354"/>
      <c r="AX354"/>
      <c r="AY354"/>
      <c r="AZ354"/>
      <c r="BA354"/>
      <c r="BB354"/>
      <c r="BC354"/>
      <c r="BD354"/>
      <c r="BE354"/>
      <c r="BF354"/>
      <c r="BG354"/>
      <c r="BH354"/>
      <c r="BI354"/>
      <c r="BJ354"/>
      <c r="BK354"/>
      <c r="BL354"/>
      <c r="BM354"/>
      <c r="BN354"/>
      <c r="BO354"/>
      <c r="BP354"/>
      <c r="BQ354"/>
      <c r="BR354"/>
      <c r="BS354"/>
      <c r="BT354"/>
      <c r="BU354"/>
      <c r="BV354"/>
      <c r="BW354"/>
      <c r="BX354"/>
      <c r="BY354"/>
      <c r="BZ354"/>
      <c r="CA354"/>
      <c r="CB354"/>
      <c r="CC354"/>
      <c r="CD354"/>
      <c r="CE354"/>
      <c r="CF354"/>
      <c r="CG354"/>
      <c r="CH354"/>
      <c r="CI354"/>
      <c r="CJ354"/>
      <c r="CK354"/>
      <c r="CL354"/>
      <c r="CM354"/>
      <c r="CN354"/>
      <c r="CO354"/>
      <c r="CP354"/>
      <c r="CQ354"/>
      <c r="CR354"/>
      <c r="CS354"/>
      <c r="CT354"/>
      <c r="CU354"/>
      <c r="CV354"/>
      <c r="CW354"/>
      <c r="CX354"/>
      <c r="CY354"/>
      <c r="CZ354"/>
      <c r="DA354"/>
      <c r="DB354"/>
      <c r="DC354"/>
      <c r="DD354"/>
      <c r="DE354"/>
      <c r="DF354"/>
      <c r="DG354"/>
      <c r="DH354"/>
      <c r="DI354"/>
      <c r="DJ354"/>
      <c r="DK354"/>
      <c r="DL354"/>
      <c r="DM354"/>
      <c r="DN354"/>
      <c r="DO354"/>
      <c r="DP354"/>
      <c r="DQ354"/>
      <c r="DR354"/>
      <c r="DS354"/>
      <c r="DT354"/>
      <c r="DU354"/>
      <c r="DV354"/>
      <c r="DW354"/>
      <c r="DX354"/>
      <c r="DY354"/>
      <c r="DZ354"/>
      <c r="EA354"/>
      <c r="EB354"/>
      <c r="EC354"/>
      <c r="ED354"/>
      <c r="EE354"/>
      <c r="EF354"/>
      <c r="EG354"/>
      <c r="EH354"/>
      <c r="EI354"/>
      <c r="EJ354"/>
      <c r="EK354"/>
      <c r="EL354"/>
      <c r="EM354"/>
      <c r="EN354"/>
      <c r="EO354"/>
      <c r="EP354"/>
      <c r="EQ354"/>
      <c r="ER354"/>
      <c r="ES354"/>
      <c r="ET354"/>
      <c r="EU354"/>
      <c r="EV354"/>
      <c r="EW354"/>
      <c r="EX354"/>
      <c r="EY354"/>
      <c r="EZ354"/>
      <c r="FA354"/>
      <c r="FB354"/>
      <c r="FC354"/>
      <c r="FD354"/>
      <c r="FE354"/>
      <c r="FF354"/>
      <c r="FG354"/>
      <c r="FH354"/>
      <c r="FI354"/>
      <c r="FJ354"/>
      <c r="FK354"/>
      <c r="FL354"/>
      <c r="FM354"/>
      <c r="FN354"/>
      <c r="FO354"/>
      <c r="FP354"/>
      <c r="FQ354"/>
      <c r="FR354"/>
      <c r="FS354"/>
      <c r="FT354"/>
      <c r="FU354"/>
      <c r="FV354"/>
      <c r="FW354"/>
      <c r="FX354"/>
      <c r="FY354"/>
      <c r="FZ354"/>
      <c r="GA354"/>
      <c r="GB354"/>
      <c r="GC354"/>
      <c r="GD354"/>
      <c r="GE354"/>
      <c r="GF354"/>
      <c r="GG354"/>
      <c r="GH354"/>
      <c r="GI354"/>
      <c r="GJ354"/>
      <c r="GK354"/>
      <c r="GL354"/>
      <c r="GM354"/>
      <c r="GN354"/>
      <c r="GO354"/>
      <c r="GP354"/>
      <c r="GQ354"/>
      <c r="GR354"/>
      <c r="GS354"/>
      <c r="GT354"/>
      <c r="GU354"/>
      <c r="GV354"/>
      <c r="GW354"/>
      <c r="GX354"/>
      <c r="GY354"/>
      <c r="GZ354"/>
      <c r="HA354"/>
      <c r="HB354"/>
      <c r="HC354"/>
      <c r="HD354"/>
      <c r="HE354"/>
      <c r="HF354"/>
      <c r="HG354"/>
      <c r="HH354"/>
      <c r="HI354"/>
      <c r="HJ354"/>
      <c r="HK354"/>
      <c r="HL354"/>
      <c r="HM354"/>
      <c r="HN354"/>
      <c r="HO354"/>
      <c r="HP354"/>
      <c r="HQ354"/>
      <c r="HR354"/>
      <c r="HS354"/>
      <c r="HT354"/>
      <c r="HU354"/>
      <c r="HV354"/>
      <c r="HW354"/>
      <c r="HX354"/>
      <c r="HY354"/>
      <c r="HZ354"/>
      <c r="IA354"/>
      <c r="IB354"/>
      <c r="IC354"/>
      <c r="ID354"/>
      <c r="IE354"/>
      <c r="IF354"/>
      <c r="IG354"/>
      <c r="IH354"/>
      <c r="II354"/>
      <c r="IJ354"/>
      <c r="IK354"/>
      <c r="IL354"/>
    </row>
    <row r="355" spans="1:246" s="12" customFormat="1" ht="15.75" x14ac:dyDescent="0.25">
      <c r="A355" s="94">
        <v>320</v>
      </c>
      <c r="B355" s="94">
        <v>5218</v>
      </c>
      <c r="C355" s="95" t="s">
        <v>305</v>
      </c>
      <c r="D355" s="94" t="s">
        <v>150</v>
      </c>
      <c r="E355" s="94">
        <v>25</v>
      </c>
      <c r="F355" s="96">
        <v>9.6999999999999993</v>
      </c>
      <c r="G355" s="147">
        <f t="shared" si="9"/>
        <v>756.59999999999991</v>
      </c>
      <c r="H355" s="150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/>
      <c r="AB355"/>
      <c r="AC355"/>
      <c r="AD355"/>
      <c r="AE355"/>
      <c r="AF355"/>
      <c r="AG355"/>
      <c r="AH355"/>
      <c r="AI355"/>
      <c r="AJ355"/>
      <c r="AK355"/>
      <c r="AL355"/>
      <c r="AM355"/>
      <c r="AN355"/>
      <c r="AO355"/>
      <c r="AP355"/>
      <c r="AQ355"/>
      <c r="AR355"/>
      <c r="AS355"/>
      <c r="AT355"/>
      <c r="AU355"/>
      <c r="AV355"/>
      <c r="AW355"/>
      <c r="AX355"/>
      <c r="AY355"/>
      <c r="AZ355"/>
      <c r="BA355"/>
      <c r="BB355"/>
      <c r="BC355"/>
      <c r="BD355"/>
      <c r="BE355"/>
      <c r="BF355"/>
      <c r="BG355"/>
      <c r="BH355"/>
      <c r="BI355"/>
      <c r="BJ355"/>
      <c r="BK355"/>
      <c r="BL355"/>
      <c r="BM355"/>
      <c r="BN355"/>
      <c r="BO355"/>
      <c r="BP355"/>
      <c r="BQ355"/>
      <c r="BR355"/>
      <c r="BS355"/>
      <c r="BT355"/>
      <c r="BU355"/>
      <c r="BV355"/>
      <c r="BW355"/>
      <c r="BX355"/>
      <c r="BY355"/>
      <c r="BZ355"/>
      <c r="CA355"/>
      <c r="CB355"/>
      <c r="CC355"/>
      <c r="CD355"/>
      <c r="CE355"/>
      <c r="CF355"/>
      <c r="CG355"/>
      <c r="CH355"/>
      <c r="CI355"/>
      <c r="CJ355"/>
      <c r="CK355"/>
      <c r="CL355"/>
      <c r="CM355"/>
      <c r="CN355"/>
      <c r="CO355"/>
      <c r="CP355"/>
      <c r="CQ355"/>
      <c r="CR355"/>
      <c r="CS355"/>
      <c r="CT355"/>
      <c r="CU355"/>
      <c r="CV355"/>
      <c r="CW355"/>
      <c r="CX355"/>
      <c r="CY355"/>
      <c r="CZ355"/>
      <c r="DA355"/>
      <c r="DB355"/>
      <c r="DC355"/>
      <c r="DD355"/>
      <c r="DE355"/>
      <c r="DF355"/>
      <c r="DG355"/>
      <c r="DH355"/>
      <c r="DI355"/>
      <c r="DJ355"/>
      <c r="DK355"/>
      <c r="DL355"/>
      <c r="DM355"/>
      <c r="DN355"/>
      <c r="DO355"/>
      <c r="DP355"/>
      <c r="DQ355"/>
      <c r="DR355"/>
      <c r="DS355"/>
      <c r="DT355"/>
      <c r="DU355"/>
      <c r="DV355"/>
      <c r="DW355"/>
      <c r="DX355"/>
      <c r="DY355"/>
      <c r="DZ355"/>
      <c r="EA355"/>
      <c r="EB355"/>
      <c r="EC355"/>
      <c r="ED355"/>
      <c r="EE355"/>
      <c r="EF355"/>
      <c r="EG355"/>
      <c r="EH355"/>
      <c r="EI355"/>
      <c r="EJ355"/>
      <c r="EK355"/>
      <c r="EL355"/>
      <c r="EM355"/>
      <c r="EN355"/>
      <c r="EO355"/>
      <c r="EP355"/>
      <c r="EQ355"/>
      <c r="ER355"/>
      <c r="ES355"/>
      <c r="ET355"/>
      <c r="EU355"/>
      <c r="EV355"/>
      <c r="EW355"/>
      <c r="EX355"/>
      <c r="EY355"/>
      <c r="EZ355"/>
      <c r="FA355"/>
      <c r="FB355"/>
      <c r="FC355"/>
      <c r="FD355"/>
      <c r="FE355"/>
      <c r="FF355"/>
      <c r="FG355"/>
      <c r="FH355"/>
      <c r="FI355"/>
      <c r="FJ355"/>
      <c r="FK355"/>
      <c r="FL355"/>
      <c r="FM355"/>
      <c r="FN355"/>
      <c r="FO355"/>
      <c r="FP355"/>
      <c r="FQ355"/>
      <c r="FR355"/>
      <c r="FS355"/>
      <c r="FT355"/>
      <c r="FU355"/>
      <c r="FV355"/>
      <c r="FW355"/>
      <c r="FX355"/>
      <c r="FY355"/>
      <c r="FZ355"/>
      <c r="GA355"/>
      <c r="GB355"/>
      <c r="GC355"/>
      <c r="GD355"/>
      <c r="GE355"/>
      <c r="GF355"/>
      <c r="GG355"/>
      <c r="GH355"/>
      <c r="GI355"/>
      <c r="GJ355"/>
      <c r="GK355"/>
      <c r="GL355"/>
      <c r="GM355"/>
      <c r="GN355"/>
      <c r="GO355"/>
      <c r="GP355"/>
      <c r="GQ355"/>
      <c r="GR355"/>
      <c r="GS355"/>
      <c r="GT355"/>
      <c r="GU355"/>
      <c r="GV355"/>
      <c r="GW355"/>
      <c r="GX355"/>
      <c r="GY355"/>
      <c r="GZ355"/>
      <c r="HA355"/>
      <c r="HB355"/>
      <c r="HC355"/>
      <c r="HD355"/>
      <c r="HE355"/>
      <c r="HF355"/>
      <c r="HG355"/>
      <c r="HH355"/>
      <c r="HI355"/>
      <c r="HJ355"/>
      <c r="HK355"/>
      <c r="HL355"/>
      <c r="HM355"/>
      <c r="HN355"/>
      <c r="HO355"/>
      <c r="HP355"/>
      <c r="HQ355"/>
      <c r="HR355"/>
      <c r="HS355"/>
      <c r="HT355"/>
      <c r="HU355"/>
      <c r="HV355"/>
      <c r="HW355"/>
      <c r="HX355"/>
      <c r="HY355"/>
      <c r="HZ355"/>
      <c r="IA355"/>
      <c r="IB355"/>
      <c r="IC355"/>
      <c r="ID355"/>
      <c r="IE355"/>
      <c r="IF355"/>
      <c r="IG355"/>
      <c r="IH355"/>
      <c r="II355"/>
    </row>
    <row r="356" spans="1:246" ht="31.5" customHeight="1" x14ac:dyDescent="0.25">
      <c r="A356" s="178" t="s">
        <v>12</v>
      </c>
      <c r="B356" s="179"/>
      <c r="C356" s="179"/>
      <c r="D356" s="179"/>
      <c r="E356" s="179"/>
      <c r="F356" s="179"/>
      <c r="G356" s="179"/>
      <c r="H356" s="180"/>
    </row>
    <row r="357" spans="1:246" ht="15.75" x14ac:dyDescent="0.25">
      <c r="A357" s="94">
        <v>321</v>
      </c>
      <c r="B357" s="89" t="s">
        <v>343</v>
      </c>
      <c r="C357" s="91" t="s">
        <v>344</v>
      </c>
      <c r="D357" s="89" t="s">
        <v>12</v>
      </c>
      <c r="E357" s="94">
        <v>20</v>
      </c>
      <c r="F357" s="90">
        <v>12.9</v>
      </c>
      <c r="G357" s="147">
        <f t="shared" ref="G357:G398" si="10">F357*$I$9</f>
        <v>1006.2</v>
      </c>
      <c r="H357" s="152"/>
    </row>
    <row r="358" spans="1:246" ht="15.75" x14ac:dyDescent="0.25">
      <c r="A358" s="132">
        <v>322</v>
      </c>
      <c r="B358" s="89">
        <v>1530</v>
      </c>
      <c r="C358" s="138" t="s">
        <v>437</v>
      </c>
      <c r="D358" s="89" t="s">
        <v>12</v>
      </c>
      <c r="E358" s="94">
        <v>20</v>
      </c>
      <c r="F358" s="90">
        <v>12.9</v>
      </c>
      <c r="G358" s="147">
        <f t="shared" si="10"/>
        <v>1006.2</v>
      </c>
      <c r="H358" s="153"/>
    </row>
    <row r="359" spans="1:246" ht="15.75" x14ac:dyDescent="0.25">
      <c r="A359" s="94">
        <v>323</v>
      </c>
      <c r="B359" s="89" t="s">
        <v>438</v>
      </c>
      <c r="C359" s="138" t="s">
        <v>439</v>
      </c>
      <c r="D359" s="89" t="s">
        <v>12</v>
      </c>
      <c r="E359" s="94">
        <v>20</v>
      </c>
      <c r="F359" s="90">
        <v>12.9</v>
      </c>
      <c r="G359" s="147" t="s">
        <v>243</v>
      </c>
      <c r="H359" s="153"/>
    </row>
    <row r="360" spans="1:246" ht="15.75" x14ac:dyDescent="0.25">
      <c r="A360" s="132">
        <v>324</v>
      </c>
      <c r="B360" s="89">
        <v>1534</v>
      </c>
      <c r="C360" s="91" t="s">
        <v>348</v>
      </c>
      <c r="D360" s="89" t="s">
        <v>12</v>
      </c>
      <c r="E360" s="94">
        <v>20</v>
      </c>
      <c r="F360" s="90">
        <v>8.06</v>
      </c>
      <c r="G360" s="147">
        <f t="shared" si="10"/>
        <v>628.68000000000006</v>
      </c>
      <c r="H360" s="152"/>
    </row>
    <row r="361" spans="1:246" ht="15.75" x14ac:dyDescent="0.25">
      <c r="A361" s="94">
        <v>325</v>
      </c>
      <c r="B361" s="89">
        <v>1535</v>
      </c>
      <c r="C361" s="91" t="s">
        <v>349</v>
      </c>
      <c r="D361" s="89" t="s">
        <v>12</v>
      </c>
      <c r="E361" s="94">
        <v>20</v>
      </c>
      <c r="F361" s="90">
        <v>12.22</v>
      </c>
      <c r="G361" s="147">
        <f t="shared" si="10"/>
        <v>953.16000000000008</v>
      </c>
      <c r="H361" s="152"/>
    </row>
    <row r="362" spans="1:246" ht="15.75" x14ac:dyDescent="0.25">
      <c r="A362" s="132">
        <v>326</v>
      </c>
      <c r="B362" s="89" t="s">
        <v>345</v>
      </c>
      <c r="C362" s="91" t="s">
        <v>320</v>
      </c>
      <c r="D362" s="89" t="s">
        <v>12</v>
      </c>
      <c r="E362" s="94">
        <v>20</v>
      </c>
      <c r="F362" s="90">
        <v>10.6</v>
      </c>
      <c r="G362" s="147">
        <f t="shared" si="10"/>
        <v>826.8</v>
      </c>
      <c r="H362" s="152"/>
    </row>
    <row r="363" spans="1:246" ht="15.75" x14ac:dyDescent="0.25">
      <c r="A363" s="94">
        <v>327</v>
      </c>
      <c r="B363" s="89">
        <v>1532</v>
      </c>
      <c r="C363" s="91" t="s">
        <v>346</v>
      </c>
      <c r="D363" s="89" t="s">
        <v>12</v>
      </c>
      <c r="E363" s="94">
        <v>20</v>
      </c>
      <c r="F363" s="90">
        <v>10.130000000000001</v>
      </c>
      <c r="G363" s="147">
        <f t="shared" si="10"/>
        <v>790.1400000000001</v>
      </c>
      <c r="H363" s="152"/>
    </row>
    <row r="364" spans="1:246" ht="15.75" x14ac:dyDescent="0.25">
      <c r="A364" s="132">
        <v>328</v>
      </c>
      <c r="B364" s="89">
        <v>1531</v>
      </c>
      <c r="C364" s="138" t="s">
        <v>347</v>
      </c>
      <c r="D364" s="89" t="s">
        <v>12</v>
      </c>
      <c r="E364" s="94">
        <v>20</v>
      </c>
      <c r="F364" s="136"/>
      <c r="G364" s="147">
        <f t="shared" si="10"/>
        <v>0</v>
      </c>
      <c r="H364" s="153"/>
    </row>
    <row r="365" spans="1:246" ht="15.75" x14ac:dyDescent="0.25">
      <c r="A365" s="94">
        <v>329</v>
      </c>
      <c r="B365" s="89">
        <v>1536</v>
      </c>
      <c r="C365" s="138" t="s">
        <v>440</v>
      </c>
      <c r="D365" s="89" t="s">
        <v>12</v>
      </c>
      <c r="E365" s="94">
        <v>20</v>
      </c>
      <c r="F365" s="136"/>
      <c r="G365" s="147">
        <f t="shared" si="10"/>
        <v>0</v>
      </c>
      <c r="H365" s="153"/>
    </row>
    <row r="366" spans="1:246" ht="15.75" x14ac:dyDescent="0.25">
      <c r="A366" s="94"/>
      <c r="B366" s="89"/>
      <c r="C366" s="138"/>
      <c r="D366" s="89"/>
      <c r="E366" s="94"/>
      <c r="F366" s="136"/>
      <c r="G366" s="147"/>
      <c r="H366" s="153" t="s">
        <v>449</v>
      </c>
    </row>
    <row r="367" spans="1:246" ht="31.5" customHeight="1" x14ac:dyDescent="0.55000000000000004">
      <c r="A367" s="94" t="s">
        <v>250</v>
      </c>
      <c r="B367" s="173" t="s">
        <v>476</v>
      </c>
      <c r="C367" s="174"/>
      <c r="D367" s="174"/>
      <c r="E367" s="174"/>
      <c r="F367" s="174"/>
      <c r="G367" s="174"/>
      <c r="H367" s="175"/>
    </row>
    <row r="368" spans="1:246" ht="15.75" x14ac:dyDescent="0.25">
      <c r="A368" s="94"/>
      <c r="B368" s="89" t="s">
        <v>477</v>
      </c>
      <c r="C368" s="138" t="s">
        <v>456</v>
      </c>
      <c r="D368" s="89" t="s">
        <v>476</v>
      </c>
      <c r="E368" s="94">
        <v>60</v>
      </c>
      <c r="F368" s="136">
        <v>5.4</v>
      </c>
      <c r="G368" s="147">
        <f>F368*I9</f>
        <v>421.20000000000005</v>
      </c>
      <c r="H368" s="153"/>
    </row>
    <row r="369" spans="1:8" ht="15.75" x14ac:dyDescent="0.25">
      <c r="A369" s="94"/>
      <c r="B369" s="89" t="s">
        <v>478</v>
      </c>
      <c r="C369" s="138" t="s">
        <v>369</v>
      </c>
      <c r="D369" s="89" t="s">
        <v>476</v>
      </c>
      <c r="E369" s="94">
        <v>60</v>
      </c>
      <c r="F369" s="136">
        <v>5.5</v>
      </c>
      <c r="G369" s="147">
        <f>F369*I10</f>
        <v>429</v>
      </c>
      <c r="H369" s="153" t="s">
        <v>449</v>
      </c>
    </row>
    <row r="370" spans="1:8" ht="15.75" x14ac:dyDescent="0.25">
      <c r="A370" s="94"/>
      <c r="B370" s="89">
        <v>7124</v>
      </c>
      <c r="C370" s="138" t="s">
        <v>480</v>
      </c>
      <c r="D370" s="89" t="s">
        <v>476</v>
      </c>
      <c r="E370" s="94">
        <v>25</v>
      </c>
      <c r="F370" s="136">
        <v>5.25</v>
      </c>
      <c r="G370" s="147">
        <f>F370*I10</f>
        <v>409.5</v>
      </c>
      <c r="H370" s="153"/>
    </row>
    <row r="371" spans="1:8" ht="15.75" x14ac:dyDescent="0.25">
      <c r="A371" s="94" t="s">
        <v>250</v>
      </c>
      <c r="B371" s="89">
        <v>7120</v>
      </c>
      <c r="C371" s="138" t="s">
        <v>479</v>
      </c>
      <c r="D371" s="89" t="s">
        <v>476</v>
      </c>
      <c r="E371" s="94">
        <v>65</v>
      </c>
      <c r="F371" s="166">
        <v>7.25</v>
      </c>
      <c r="G371" s="147">
        <f>F371*I10</f>
        <v>565.5</v>
      </c>
      <c r="H371" s="153"/>
    </row>
    <row r="372" spans="1:8" ht="15.75" x14ac:dyDescent="0.25">
      <c r="A372" s="94"/>
      <c r="B372" s="89">
        <v>7105</v>
      </c>
      <c r="C372" s="138" t="s">
        <v>50</v>
      </c>
      <c r="D372" s="89" t="s">
        <v>476</v>
      </c>
      <c r="E372" s="94">
        <v>25</v>
      </c>
      <c r="F372" s="136">
        <v>8.5</v>
      </c>
      <c r="G372" s="147">
        <f>F372*I9</f>
        <v>663</v>
      </c>
      <c r="H372" s="153"/>
    </row>
    <row r="373" spans="1:8" ht="15.75" x14ac:dyDescent="0.25">
      <c r="A373" s="94"/>
      <c r="B373" s="89">
        <v>7126</v>
      </c>
      <c r="C373" s="138" t="s">
        <v>481</v>
      </c>
      <c r="D373" s="89" t="s">
        <v>476</v>
      </c>
      <c r="E373" s="94">
        <v>60</v>
      </c>
      <c r="F373" s="136">
        <v>6</v>
      </c>
      <c r="G373" s="147">
        <f>F373*I9</f>
        <v>468</v>
      </c>
      <c r="H373" s="153"/>
    </row>
    <row r="374" spans="1:8" ht="15.75" x14ac:dyDescent="0.25">
      <c r="A374" s="94"/>
      <c r="B374" s="89">
        <v>7127</v>
      </c>
      <c r="C374" s="138" t="s">
        <v>482</v>
      </c>
      <c r="D374" s="89" t="s">
        <v>476</v>
      </c>
      <c r="E374" s="94">
        <v>60</v>
      </c>
      <c r="F374" s="136">
        <v>7.25</v>
      </c>
      <c r="G374" s="147">
        <f>F374*I9</f>
        <v>565.5</v>
      </c>
      <c r="H374" s="153" t="s">
        <v>449</v>
      </c>
    </row>
    <row r="375" spans="1:8" ht="15.75" x14ac:dyDescent="0.25">
      <c r="A375" s="94"/>
      <c r="B375" s="89"/>
      <c r="C375" s="138"/>
      <c r="D375" s="89"/>
      <c r="E375" s="94"/>
      <c r="F375" s="136"/>
      <c r="G375" s="147"/>
      <c r="H375" s="153"/>
    </row>
    <row r="376" spans="1:8" ht="15.75" x14ac:dyDescent="0.25">
      <c r="A376" s="94"/>
      <c r="B376" s="89" t="s">
        <v>460</v>
      </c>
      <c r="C376" s="138" t="s">
        <v>462</v>
      </c>
      <c r="D376" s="89" t="s">
        <v>9</v>
      </c>
      <c r="E376" s="94">
        <v>25</v>
      </c>
      <c r="F376" s="136">
        <v>11.9</v>
      </c>
      <c r="G376" s="147">
        <f t="shared" si="10"/>
        <v>928.2</v>
      </c>
      <c r="H376" s="153"/>
    </row>
    <row r="377" spans="1:8" ht="15.75" x14ac:dyDescent="0.25">
      <c r="A377" s="94"/>
      <c r="B377" s="89" t="s">
        <v>461</v>
      </c>
      <c r="C377" s="138" t="s">
        <v>463</v>
      </c>
      <c r="D377" s="89" t="s">
        <v>9</v>
      </c>
      <c r="E377" s="94">
        <v>25</v>
      </c>
      <c r="F377" s="136">
        <v>11.5</v>
      </c>
      <c r="G377" s="147">
        <f t="shared" si="10"/>
        <v>897</v>
      </c>
      <c r="H377" s="153"/>
    </row>
    <row r="378" spans="1:8" ht="15.75" x14ac:dyDescent="0.25">
      <c r="A378" s="94"/>
      <c r="B378" s="89" t="s">
        <v>458</v>
      </c>
      <c r="C378" s="138" t="s">
        <v>459</v>
      </c>
      <c r="D378" s="89" t="s">
        <v>9</v>
      </c>
      <c r="E378" s="94">
        <v>25</v>
      </c>
      <c r="F378" s="136">
        <v>11.9</v>
      </c>
      <c r="G378" s="147">
        <f t="shared" si="10"/>
        <v>928.2</v>
      </c>
      <c r="H378" s="153"/>
    </row>
    <row r="379" spans="1:8" ht="15.75" x14ac:dyDescent="0.25">
      <c r="A379" s="94"/>
      <c r="B379" s="89">
        <v>1320</v>
      </c>
      <c r="C379" s="138" t="s">
        <v>444</v>
      </c>
      <c r="D379" s="89" t="s">
        <v>275</v>
      </c>
      <c r="E379" s="94">
        <v>10</v>
      </c>
      <c r="F379" s="136">
        <v>11.48</v>
      </c>
      <c r="G379" s="147">
        <f t="shared" si="10"/>
        <v>895.44</v>
      </c>
      <c r="H379" s="153"/>
    </row>
    <row r="380" spans="1:8" ht="15.75" x14ac:dyDescent="0.25">
      <c r="A380" s="94"/>
      <c r="B380" s="89">
        <v>1321</v>
      </c>
      <c r="C380" s="138" t="s">
        <v>445</v>
      </c>
      <c r="D380" s="89" t="s">
        <v>9</v>
      </c>
      <c r="E380" s="94">
        <v>20</v>
      </c>
      <c r="F380" s="136">
        <v>16.21</v>
      </c>
      <c r="G380" s="147">
        <f t="shared" si="10"/>
        <v>1264.3800000000001</v>
      </c>
      <c r="H380" s="153"/>
    </row>
    <row r="381" spans="1:8" ht="15.75" x14ac:dyDescent="0.25">
      <c r="A381" s="94"/>
      <c r="B381" s="89">
        <v>1322</v>
      </c>
      <c r="C381" s="138" t="s">
        <v>446</v>
      </c>
      <c r="D381" s="89" t="s">
        <v>9</v>
      </c>
      <c r="E381" s="94">
        <v>20</v>
      </c>
      <c r="F381" s="136">
        <v>12.84</v>
      </c>
      <c r="G381" s="147">
        <f t="shared" si="10"/>
        <v>1001.52</v>
      </c>
      <c r="H381" s="153"/>
    </row>
    <row r="382" spans="1:8" ht="15.75" x14ac:dyDescent="0.25">
      <c r="A382" s="94"/>
      <c r="B382" s="89">
        <v>1323</v>
      </c>
      <c r="C382" s="138" t="s">
        <v>314</v>
      </c>
      <c r="D382" s="89" t="s">
        <v>9</v>
      </c>
      <c r="E382" s="94">
        <v>17</v>
      </c>
      <c r="F382" s="136">
        <v>16.21</v>
      </c>
      <c r="G382" s="147">
        <f t="shared" si="10"/>
        <v>1264.3800000000001</v>
      </c>
      <c r="H382" s="153"/>
    </row>
    <row r="383" spans="1:8" ht="15.75" x14ac:dyDescent="0.25">
      <c r="A383" s="94"/>
      <c r="B383" s="89">
        <v>1325</v>
      </c>
      <c r="C383" s="138" t="s">
        <v>447</v>
      </c>
      <c r="D383" s="89" t="s">
        <v>9</v>
      </c>
      <c r="E383" s="94">
        <v>16</v>
      </c>
      <c r="F383" s="136">
        <v>16.21</v>
      </c>
      <c r="G383" s="147">
        <f t="shared" si="10"/>
        <v>1264.3800000000001</v>
      </c>
      <c r="H383" s="153"/>
    </row>
    <row r="384" spans="1:8" ht="15.75" x14ac:dyDescent="0.25">
      <c r="A384" s="94"/>
      <c r="B384" s="89">
        <v>1324</v>
      </c>
      <c r="C384" s="138" t="s">
        <v>447</v>
      </c>
      <c r="D384" s="89" t="s">
        <v>9</v>
      </c>
      <c r="E384" s="94">
        <v>16</v>
      </c>
      <c r="F384" s="136">
        <v>16</v>
      </c>
      <c r="G384" s="147">
        <f t="shared" si="10"/>
        <v>1248</v>
      </c>
      <c r="H384" s="153"/>
    </row>
    <row r="385" spans="1:12" ht="15.75" x14ac:dyDescent="0.25">
      <c r="A385" s="94"/>
      <c r="B385" s="89">
        <v>1326</v>
      </c>
      <c r="C385" s="138" t="s">
        <v>446</v>
      </c>
      <c r="D385" s="89" t="s">
        <v>9</v>
      </c>
      <c r="E385" s="94">
        <v>15</v>
      </c>
      <c r="F385" s="136">
        <v>12.43</v>
      </c>
      <c r="G385" s="147">
        <f t="shared" si="10"/>
        <v>969.54</v>
      </c>
      <c r="H385" s="153"/>
    </row>
    <row r="386" spans="1:12" ht="15.75" x14ac:dyDescent="0.25">
      <c r="A386" s="94"/>
      <c r="B386" s="89">
        <v>1327</v>
      </c>
      <c r="C386" s="138" t="s">
        <v>448</v>
      </c>
      <c r="D386" s="89" t="s">
        <v>9</v>
      </c>
      <c r="E386" s="94">
        <v>15</v>
      </c>
      <c r="F386" s="136">
        <v>14.2</v>
      </c>
      <c r="G386" s="147">
        <f t="shared" si="10"/>
        <v>1107.5999999999999</v>
      </c>
      <c r="H386" s="153"/>
    </row>
    <row r="387" spans="1:12" ht="15.75" x14ac:dyDescent="0.25">
      <c r="A387" s="94"/>
      <c r="B387" s="89">
        <v>1340</v>
      </c>
      <c r="C387" s="138" t="s">
        <v>465</v>
      </c>
      <c r="D387" s="89" t="s">
        <v>9</v>
      </c>
      <c r="E387" s="94">
        <v>20</v>
      </c>
      <c r="F387" s="136">
        <v>15.34</v>
      </c>
      <c r="G387" s="147">
        <f t="shared" si="10"/>
        <v>1196.52</v>
      </c>
      <c r="H387" s="153"/>
    </row>
    <row r="388" spans="1:12" ht="15.75" x14ac:dyDescent="0.25">
      <c r="A388" s="94"/>
      <c r="B388" s="89">
        <v>1330</v>
      </c>
      <c r="C388" s="138" t="s">
        <v>369</v>
      </c>
      <c r="D388" s="89" t="s">
        <v>150</v>
      </c>
      <c r="E388" s="94">
        <v>50</v>
      </c>
      <c r="F388" s="136">
        <v>12.2</v>
      </c>
      <c r="G388" s="147">
        <f t="shared" si="10"/>
        <v>951.59999999999991</v>
      </c>
      <c r="H388" s="153"/>
    </row>
    <row r="389" spans="1:12" ht="15.75" x14ac:dyDescent="0.25">
      <c r="A389" s="94"/>
      <c r="B389" s="89" t="s">
        <v>457</v>
      </c>
      <c r="C389" s="138" t="s">
        <v>456</v>
      </c>
      <c r="D389" s="89" t="s">
        <v>150</v>
      </c>
      <c r="E389" s="94">
        <v>40</v>
      </c>
      <c r="F389" s="136">
        <v>11.3</v>
      </c>
      <c r="G389" s="147">
        <f t="shared" si="10"/>
        <v>881.40000000000009</v>
      </c>
      <c r="H389" s="153"/>
    </row>
    <row r="390" spans="1:12" ht="15.75" x14ac:dyDescent="0.25">
      <c r="A390" s="94"/>
      <c r="B390" s="89">
        <v>1329</v>
      </c>
      <c r="C390" s="138" t="s">
        <v>456</v>
      </c>
      <c r="D390" s="89" t="s">
        <v>150</v>
      </c>
      <c r="E390" s="94">
        <v>50</v>
      </c>
      <c r="F390" s="136">
        <v>11.3</v>
      </c>
      <c r="G390" s="147">
        <f t="shared" si="10"/>
        <v>881.40000000000009</v>
      </c>
      <c r="H390" s="153"/>
    </row>
    <row r="391" spans="1:12" ht="15.75" x14ac:dyDescent="0.25">
      <c r="A391" s="94"/>
      <c r="B391" s="89">
        <v>1338</v>
      </c>
      <c r="C391" s="138" t="s">
        <v>464</v>
      </c>
      <c r="D391" s="89" t="s">
        <v>150</v>
      </c>
      <c r="E391" s="94">
        <v>20</v>
      </c>
      <c r="F391" s="136">
        <v>9.33</v>
      </c>
      <c r="G391" s="147">
        <f t="shared" si="10"/>
        <v>727.74</v>
      </c>
      <c r="H391" s="153"/>
    </row>
    <row r="392" spans="1:12" ht="15.75" x14ac:dyDescent="0.25">
      <c r="A392" s="94"/>
      <c r="B392" s="89">
        <v>1331</v>
      </c>
      <c r="C392" s="138" t="s">
        <v>464</v>
      </c>
      <c r="D392" s="89" t="s">
        <v>150</v>
      </c>
      <c r="E392" s="94">
        <v>20</v>
      </c>
      <c r="F392" s="136">
        <v>10.78</v>
      </c>
      <c r="G392" s="147">
        <v>930</v>
      </c>
      <c r="H392" s="153"/>
      <c r="L392" s="1" t="s">
        <v>449</v>
      </c>
    </row>
    <row r="393" spans="1:12" ht="15.75" x14ac:dyDescent="0.25">
      <c r="A393" s="94"/>
      <c r="B393" s="89" t="s">
        <v>451</v>
      </c>
      <c r="C393" s="138" t="s">
        <v>450</v>
      </c>
      <c r="D393" s="89" t="s">
        <v>9</v>
      </c>
      <c r="E393" s="94">
        <v>20</v>
      </c>
      <c r="F393" s="136">
        <v>11</v>
      </c>
      <c r="G393" s="147">
        <f t="shared" si="10"/>
        <v>858</v>
      </c>
      <c r="H393" s="153"/>
    </row>
    <row r="394" spans="1:12" ht="15.75" x14ac:dyDescent="0.25">
      <c r="A394" s="94"/>
      <c r="B394" s="89" t="s">
        <v>452</v>
      </c>
      <c r="C394" s="138" t="s">
        <v>453</v>
      </c>
      <c r="D394" s="89" t="s">
        <v>9</v>
      </c>
      <c r="E394" s="94">
        <v>20</v>
      </c>
      <c r="F394" s="136">
        <v>11.5</v>
      </c>
      <c r="G394" s="147">
        <f t="shared" si="10"/>
        <v>897</v>
      </c>
      <c r="H394" s="153"/>
    </row>
    <row r="395" spans="1:12" ht="15.75" x14ac:dyDescent="0.25">
      <c r="A395" s="94"/>
      <c r="B395" s="89" t="s">
        <v>502</v>
      </c>
      <c r="C395" s="138" t="s">
        <v>503</v>
      </c>
      <c r="D395" s="89" t="s">
        <v>9</v>
      </c>
      <c r="E395" s="94">
        <v>20</v>
      </c>
      <c r="F395" s="136">
        <v>12.46</v>
      </c>
      <c r="G395" s="147">
        <f t="shared" si="10"/>
        <v>971.88000000000011</v>
      </c>
      <c r="H395" s="153"/>
    </row>
    <row r="396" spans="1:12" ht="15.75" x14ac:dyDescent="0.25">
      <c r="A396" s="94"/>
      <c r="B396" s="89">
        <v>1323</v>
      </c>
      <c r="C396" s="138" t="s">
        <v>314</v>
      </c>
      <c r="D396" s="89" t="s">
        <v>9</v>
      </c>
      <c r="E396" s="94">
        <v>20</v>
      </c>
      <c r="F396" s="136">
        <v>11.5</v>
      </c>
      <c r="G396" s="147">
        <f t="shared" si="10"/>
        <v>897</v>
      </c>
      <c r="H396" s="153"/>
    </row>
    <row r="397" spans="1:12" ht="15.75" x14ac:dyDescent="0.25">
      <c r="A397" s="94"/>
      <c r="B397" s="89">
        <v>1337</v>
      </c>
      <c r="C397" s="138" t="s">
        <v>454</v>
      </c>
      <c r="D397" s="89" t="s">
        <v>9</v>
      </c>
      <c r="E397" s="94">
        <v>20</v>
      </c>
      <c r="F397" s="136">
        <v>12</v>
      </c>
      <c r="G397" s="147">
        <f t="shared" si="10"/>
        <v>936</v>
      </c>
      <c r="H397" s="153"/>
    </row>
    <row r="398" spans="1:12" ht="15.75" x14ac:dyDescent="0.25">
      <c r="A398" s="94"/>
      <c r="B398" s="89">
        <v>1336</v>
      </c>
      <c r="C398" s="138" t="s">
        <v>455</v>
      </c>
      <c r="D398" s="89" t="s">
        <v>9</v>
      </c>
      <c r="E398" s="94">
        <v>20</v>
      </c>
      <c r="F398" s="136">
        <v>12</v>
      </c>
      <c r="G398" s="147">
        <f t="shared" si="10"/>
        <v>936</v>
      </c>
      <c r="H398" s="153"/>
    </row>
    <row r="399" spans="1:12" ht="15" customHeight="1" x14ac:dyDescent="0.25">
      <c r="A399" s="194" t="s">
        <v>219</v>
      </c>
      <c r="B399" s="194"/>
      <c r="C399" s="187"/>
      <c r="D399" s="188"/>
      <c r="E399" s="188"/>
      <c r="F399" s="188"/>
      <c r="G399" s="188"/>
      <c r="H399" s="189"/>
      <c r="I399" s="87"/>
    </row>
    <row r="400" spans="1:12" ht="15" customHeight="1" x14ac:dyDescent="0.25">
      <c r="A400" s="193" t="s">
        <v>220</v>
      </c>
      <c r="B400" s="193"/>
      <c r="C400" s="187" t="s">
        <v>23</v>
      </c>
      <c r="D400" s="188"/>
      <c r="E400" s="188"/>
      <c r="F400" s="188"/>
      <c r="G400" s="188"/>
      <c r="H400" s="189"/>
      <c r="I400" s="87"/>
    </row>
    <row r="401" spans="1:9" ht="15" customHeight="1" x14ac:dyDescent="0.25">
      <c r="A401" s="193" t="s">
        <v>21</v>
      </c>
      <c r="B401" s="193"/>
      <c r="C401" s="195" t="s">
        <v>24</v>
      </c>
      <c r="D401" s="196"/>
      <c r="E401" s="196"/>
      <c r="F401" s="196"/>
      <c r="G401" s="196"/>
      <c r="H401" s="197"/>
      <c r="I401" s="87"/>
    </row>
    <row r="402" spans="1:9" ht="15" customHeight="1" x14ac:dyDescent="0.25">
      <c r="A402" s="193" t="s">
        <v>20</v>
      </c>
      <c r="B402" s="193"/>
      <c r="C402" s="187" t="s">
        <v>25</v>
      </c>
      <c r="D402" s="188"/>
      <c r="E402" s="188"/>
      <c r="F402" s="188"/>
      <c r="G402" s="188"/>
      <c r="H402" s="189"/>
      <c r="I402" s="87"/>
    </row>
    <row r="403" spans="1:9" ht="15" customHeight="1" x14ac:dyDescent="0.25">
      <c r="A403" s="193" t="s">
        <v>19</v>
      </c>
      <c r="B403" s="193"/>
      <c r="C403" s="187" t="s">
        <v>26</v>
      </c>
      <c r="D403" s="188"/>
      <c r="E403" s="188"/>
      <c r="F403" s="188"/>
      <c r="G403" s="188"/>
      <c r="H403" s="189"/>
      <c r="I403" s="87"/>
    </row>
    <row r="404" spans="1:9" ht="15" customHeight="1" x14ac:dyDescent="0.25">
      <c r="A404" s="193" t="s">
        <v>16</v>
      </c>
      <c r="B404" s="193"/>
      <c r="C404" s="187" t="s">
        <v>8</v>
      </c>
      <c r="D404" s="188"/>
      <c r="E404" s="188"/>
      <c r="F404" s="188"/>
      <c r="G404" s="188"/>
      <c r="H404" s="189"/>
      <c r="I404" s="87"/>
    </row>
    <row r="405" spans="1:9" ht="15" customHeight="1" x14ac:dyDescent="0.25">
      <c r="A405" s="193" t="s">
        <v>17</v>
      </c>
      <c r="B405" s="193"/>
      <c r="C405" s="187" t="s">
        <v>221</v>
      </c>
      <c r="D405" s="188"/>
      <c r="E405" s="188"/>
      <c r="F405" s="188"/>
      <c r="G405" s="188"/>
      <c r="H405" s="189"/>
      <c r="I405" s="87"/>
    </row>
    <row r="406" spans="1:9" ht="30.75" customHeight="1" x14ac:dyDescent="0.25">
      <c r="A406" s="190" t="s">
        <v>27</v>
      </c>
      <c r="B406" s="191"/>
      <c r="C406" s="191"/>
      <c r="D406" s="191"/>
      <c r="E406" s="191"/>
      <c r="F406" s="191"/>
      <c r="G406" s="191"/>
      <c r="H406" s="192"/>
      <c r="I406" s="87"/>
    </row>
  </sheetData>
  <mergeCells count="35">
    <mergeCell ref="A8:H8"/>
    <mergeCell ref="A9:G9"/>
    <mergeCell ref="A10:H10"/>
    <mergeCell ref="A12:H12"/>
    <mergeCell ref="A232:H232"/>
    <mergeCell ref="A7:H7"/>
    <mergeCell ref="A1:H1"/>
    <mergeCell ref="A2:H2"/>
    <mergeCell ref="A3:H3"/>
    <mergeCell ref="A5:H5"/>
    <mergeCell ref="A6:H6"/>
    <mergeCell ref="A4:H4"/>
    <mergeCell ref="C403:H403"/>
    <mergeCell ref="C404:H404"/>
    <mergeCell ref="C405:H405"/>
    <mergeCell ref="A406:H406"/>
    <mergeCell ref="C399:H399"/>
    <mergeCell ref="A405:B405"/>
    <mergeCell ref="A404:B404"/>
    <mergeCell ref="A403:B403"/>
    <mergeCell ref="A402:B402"/>
    <mergeCell ref="A401:B401"/>
    <mergeCell ref="A400:B400"/>
    <mergeCell ref="A399:B399"/>
    <mergeCell ref="C400:H400"/>
    <mergeCell ref="C401:H401"/>
    <mergeCell ref="C402:H402"/>
    <mergeCell ref="B367:H367"/>
    <mergeCell ref="B310:H310"/>
    <mergeCell ref="A351:H351"/>
    <mergeCell ref="A356:H356"/>
    <mergeCell ref="A113:H113"/>
    <mergeCell ref="A156:G156"/>
    <mergeCell ref="A259:G259"/>
    <mergeCell ref="A220:H220"/>
  </mergeCells>
  <printOptions horizontalCentered="1" verticalCentered="1"/>
  <pageMargins left="0.7" right="0.7" top="0.75" bottom="0.75" header="0.3" footer="0.3"/>
  <pageSetup paperSize="9" scale="8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2"/>
  <sheetViews>
    <sheetView workbookViewId="0">
      <selection activeCell="D18" sqref="D18"/>
    </sheetView>
  </sheetViews>
  <sheetFormatPr defaultRowHeight="15" x14ac:dyDescent="0.25"/>
  <cols>
    <col min="1" max="1" width="5.5703125" customWidth="1"/>
    <col min="2" max="3" width="27.85546875" customWidth="1"/>
    <col min="4" max="4" width="6.85546875" customWidth="1"/>
    <col min="5" max="5" width="6.7109375" customWidth="1"/>
    <col min="6" max="6" width="4.85546875" style="15" customWidth="1"/>
    <col min="7" max="7" width="7.7109375" customWidth="1"/>
  </cols>
  <sheetData>
    <row r="1" spans="1:9" ht="31.5" x14ac:dyDescent="0.5">
      <c r="A1" s="210" t="s">
        <v>0</v>
      </c>
      <c r="B1" s="210"/>
      <c r="C1" s="210"/>
      <c r="D1" s="210"/>
      <c r="E1" s="210"/>
      <c r="F1" s="210"/>
      <c r="G1" s="1"/>
    </row>
    <row r="2" spans="1:9" x14ac:dyDescent="0.25">
      <c r="A2" s="211" t="s">
        <v>1</v>
      </c>
      <c r="B2" s="211"/>
      <c r="C2" s="211"/>
      <c r="D2" s="211"/>
      <c r="E2" s="211"/>
      <c r="F2" s="16"/>
      <c r="G2" s="1"/>
    </row>
    <row r="3" spans="1:9" ht="15.75" x14ac:dyDescent="0.25">
      <c r="A3" s="212" t="s">
        <v>14</v>
      </c>
      <c r="B3" s="212"/>
      <c r="C3" s="212"/>
      <c r="D3" s="2"/>
      <c r="E3" s="2"/>
      <c r="F3" s="16"/>
    </row>
    <row r="4" spans="1:9" ht="15.75" x14ac:dyDescent="0.25">
      <c r="A4" s="212" t="s">
        <v>15</v>
      </c>
      <c r="B4" s="212"/>
      <c r="C4" s="212"/>
      <c r="D4" s="2"/>
      <c r="E4" s="2"/>
      <c r="F4" s="16"/>
      <c r="G4" s="1"/>
      <c r="H4" s="1"/>
    </row>
    <row r="5" spans="1:9" ht="15.75" x14ac:dyDescent="0.25">
      <c r="A5" s="213" t="s">
        <v>13</v>
      </c>
      <c r="B5" s="213"/>
      <c r="C5" s="213"/>
      <c r="D5" s="3"/>
      <c r="E5" s="3"/>
      <c r="F5" s="17"/>
    </row>
    <row r="6" spans="1:9" x14ac:dyDescent="0.25">
      <c r="A6" s="207" t="s">
        <v>10</v>
      </c>
      <c r="B6" s="208"/>
      <c r="C6" s="208"/>
      <c r="D6" s="208"/>
      <c r="E6" s="208"/>
      <c r="F6" s="208"/>
      <c r="G6" s="35"/>
    </row>
    <row r="7" spans="1:9" ht="19.5" thickBot="1" x14ac:dyDescent="0.3">
      <c r="A7" s="209" t="s">
        <v>35</v>
      </c>
      <c r="B7" s="209"/>
      <c r="C7" s="209"/>
      <c r="D7" s="214" t="s">
        <v>149</v>
      </c>
      <c r="E7" s="214"/>
      <c r="F7" s="214"/>
      <c r="G7" s="214"/>
      <c r="H7" s="1"/>
      <c r="I7" s="1"/>
    </row>
    <row r="8" spans="1:9" ht="35.25" thickBot="1" x14ac:dyDescent="0.4">
      <c r="A8" s="22" t="s">
        <v>30</v>
      </c>
      <c r="B8" s="67" t="s">
        <v>31</v>
      </c>
      <c r="C8" s="69"/>
      <c r="D8" s="84"/>
      <c r="E8" s="66" t="s">
        <v>32</v>
      </c>
      <c r="F8" s="66" t="s">
        <v>33</v>
      </c>
      <c r="G8" s="66" t="s">
        <v>34</v>
      </c>
      <c r="H8" s="1"/>
      <c r="I8" s="1"/>
    </row>
    <row r="9" spans="1:9" ht="33.75" customHeight="1" thickBot="1" x14ac:dyDescent="0.45">
      <c r="A9" s="23"/>
      <c r="B9" s="24"/>
      <c r="C9" s="27" t="s">
        <v>51</v>
      </c>
      <c r="D9" s="21"/>
      <c r="E9" s="21"/>
      <c r="F9" s="26"/>
      <c r="G9" s="25"/>
      <c r="H9" s="1"/>
      <c r="I9" s="1"/>
    </row>
    <row r="10" spans="1:9" ht="15.75" customHeight="1" thickTop="1" thickBot="1" x14ac:dyDescent="0.3">
      <c r="A10" s="50">
        <v>1</v>
      </c>
      <c r="B10" s="52" t="s">
        <v>47</v>
      </c>
      <c r="C10" s="28" t="s">
        <v>48</v>
      </c>
      <c r="D10" s="42">
        <v>-0.1</v>
      </c>
      <c r="E10" s="45" t="s">
        <v>52</v>
      </c>
      <c r="F10" s="19"/>
      <c r="G10" s="31">
        <v>412</v>
      </c>
    </row>
    <row r="11" spans="1:9" ht="15.75" customHeight="1" thickBot="1" x14ac:dyDescent="0.3">
      <c r="A11" s="50">
        <v>2</v>
      </c>
      <c r="B11" s="53" t="s">
        <v>53</v>
      </c>
      <c r="C11" s="51" t="s">
        <v>46</v>
      </c>
      <c r="D11" s="43">
        <v>-0.15</v>
      </c>
      <c r="E11" s="29"/>
      <c r="F11" s="30" t="s">
        <v>43</v>
      </c>
      <c r="G11" s="31">
        <v>1361</v>
      </c>
    </row>
    <row r="12" spans="1:9" ht="15.75" customHeight="1" thickBot="1" x14ac:dyDescent="0.3">
      <c r="A12" s="50">
        <v>3</v>
      </c>
      <c r="B12" s="52" t="s">
        <v>139</v>
      </c>
      <c r="C12" s="51" t="s">
        <v>138</v>
      </c>
      <c r="D12" s="44"/>
      <c r="E12" s="33"/>
      <c r="F12" s="49" t="s">
        <v>43</v>
      </c>
      <c r="G12" s="31">
        <v>497</v>
      </c>
    </row>
    <row r="13" spans="1:9" ht="15.75" customHeight="1" thickBot="1" x14ac:dyDescent="0.3">
      <c r="A13" s="50">
        <v>4</v>
      </c>
      <c r="B13" s="52" t="s">
        <v>137</v>
      </c>
      <c r="C13" s="51" t="s">
        <v>138</v>
      </c>
      <c r="D13" s="44"/>
      <c r="E13" s="33"/>
      <c r="F13" s="49" t="s">
        <v>43</v>
      </c>
      <c r="G13" s="31">
        <v>497</v>
      </c>
    </row>
    <row r="14" spans="1:9" ht="15.75" customHeight="1" thickBot="1" x14ac:dyDescent="0.3">
      <c r="A14" s="50">
        <v>5</v>
      </c>
      <c r="B14" s="52" t="s">
        <v>119</v>
      </c>
      <c r="C14" s="51" t="s">
        <v>120</v>
      </c>
      <c r="D14" s="44"/>
      <c r="E14" s="33"/>
      <c r="F14" s="49" t="s">
        <v>43</v>
      </c>
      <c r="G14" s="31">
        <v>588</v>
      </c>
    </row>
    <row r="15" spans="1:9" ht="15.75" customHeight="1" thickBot="1" x14ac:dyDescent="0.3">
      <c r="A15" s="50">
        <v>6</v>
      </c>
      <c r="B15" s="52" t="s">
        <v>142</v>
      </c>
      <c r="C15" s="51" t="s">
        <v>140</v>
      </c>
      <c r="D15" s="33"/>
      <c r="E15" s="38"/>
      <c r="F15" s="49" t="s">
        <v>43</v>
      </c>
      <c r="G15" s="40">
        <v>588</v>
      </c>
    </row>
    <row r="16" spans="1:9" ht="15.75" customHeight="1" thickBot="1" x14ac:dyDescent="0.3">
      <c r="A16" s="50">
        <v>7</v>
      </c>
      <c r="B16" s="52" t="s">
        <v>141</v>
      </c>
      <c r="C16" s="51" t="s">
        <v>140</v>
      </c>
      <c r="D16" s="44"/>
      <c r="E16" s="49"/>
      <c r="F16" s="49" t="s">
        <v>43</v>
      </c>
      <c r="G16" s="31">
        <v>588</v>
      </c>
    </row>
    <row r="17" spans="1:13" ht="15.75" customHeight="1" thickBot="1" x14ac:dyDescent="0.3">
      <c r="A17" s="50">
        <v>8</v>
      </c>
      <c r="B17" s="74" t="s">
        <v>143</v>
      </c>
      <c r="C17" s="51" t="s">
        <v>71</v>
      </c>
      <c r="D17" s="44"/>
      <c r="E17" s="49"/>
      <c r="F17" s="49" t="s">
        <v>43</v>
      </c>
      <c r="G17" s="75">
        <v>497</v>
      </c>
    </row>
    <row r="18" spans="1:13" ht="15.75" customHeight="1" thickBot="1" x14ac:dyDescent="0.3">
      <c r="A18" s="50">
        <v>9</v>
      </c>
      <c r="B18" s="52" t="s">
        <v>128</v>
      </c>
      <c r="C18" s="51" t="s">
        <v>46</v>
      </c>
      <c r="D18" s="44"/>
      <c r="E18" s="49"/>
      <c r="F18" s="49" t="s">
        <v>64</v>
      </c>
      <c r="G18" s="75">
        <v>1177</v>
      </c>
    </row>
    <row r="19" spans="1:13" ht="15.75" customHeight="1" thickBot="1" x14ac:dyDescent="0.3">
      <c r="A19" s="50">
        <v>10</v>
      </c>
      <c r="B19" s="52" t="s">
        <v>129</v>
      </c>
      <c r="C19" s="51" t="s">
        <v>38</v>
      </c>
      <c r="D19" s="44"/>
      <c r="E19" s="49"/>
      <c r="F19" s="49" t="s">
        <v>115</v>
      </c>
      <c r="G19" s="75">
        <v>1262</v>
      </c>
    </row>
    <row r="20" spans="1:13" ht="15.75" customHeight="1" thickBot="1" x14ac:dyDescent="0.3">
      <c r="A20" s="50">
        <v>11</v>
      </c>
      <c r="B20" s="52" t="s">
        <v>130</v>
      </c>
      <c r="C20" s="51" t="s">
        <v>46</v>
      </c>
      <c r="D20" s="44"/>
      <c r="E20" s="49"/>
      <c r="F20" s="49" t="s">
        <v>63</v>
      </c>
      <c r="G20" s="75">
        <v>1177</v>
      </c>
    </row>
    <row r="21" spans="1:13" ht="15.75" customHeight="1" thickTop="1" thickBot="1" x14ac:dyDescent="0.3">
      <c r="A21" s="50">
        <v>12</v>
      </c>
      <c r="B21" s="52" t="s">
        <v>127</v>
      </c>
      <c r="C21" s="51" t="s">
        <v>37</v>
      </c>
      <c r="D21" s="41"/>
      <c r="E21" s="32"/>
      <c r="F21" s="80" t="s">
        <v>63</v>
      </c>
      <c r="G21" s="31">
        <v>1317</v>
      </c>
    </row>
    <row r="22" spans="1:13" ht="15.75" customHeight="1" thickBot="1" x14ac:dyDescent="0.3">
      <c r="A22" s="77">
        <v>13</v>
      </c>
      <c r="B22" s="52" t="s">
        <v>131</v>
      </c>
      <c r="C22" s="51" t="s">
        <v>132</v>
      </c>
      <c r="D22" s="43"/>
      <c r="E22" s="81" t="s">
        <v>114</v>
      </c>
      <c r="F22" s="49"/>
      <c r="G22" s="31"/>
    </row>
    <row r="23" spans="1:13" ht="15.75" customHeight="1" thickBot="1" x14ac:dyDescent="0.3">
      <c r="A23" s="50">
        <v>14</v>
      </c>
      <c r="B23" s="52" t="s">
        <v>133</v>
      </c>
      <c r="C23" s="51" t="s">
        <v>134</v>
      </c>
      <c r="D23" s="79"/>
      <c r="E23" s="81" t="s">
        <v>113</v>
      </c>
      <c r="F23" s="80"/>
      <c r="G23" s="31"/>
    </row>
    <row r="24" spans="1:13" ht="15.75" customHeight="1" thickBot="1" x14ac:dyDescent="0.3">
      <c r="A24" s="50">
        <v>15</v>
      </c>
      <c r="B24" s="52" t="s">
        <v>118</v>
      </c>
      <c r="C24" s="51" t="s">
        <v>112</v>
      </c>
      <c r="D24" s="44">
        <v>-0.25</v>
      </c>
      <c r="E24" s="49" t="s">
        <v>42</v>
      </c>
      <c r="F24" s="19"/>
      <c r="G24" s="31">
        <v>632</v>
      </c>
    </row>
    <row r="25" spans="1:13" ht="31.5" customHeight="1" thickBot="1" x14ac:dyDescent="0.4">
      <c r="A25" s="34"/>
      <c r="B25" s="34"/>
      <c r="C25" s="37" t="s">
        <v>54</v>
      </c>
      <c r="D25" s="35"/>
      <c r="E25" s="34"/>
      <c r="F25" s="36"/>
      <c r="G25" s="68"/>
    </row>
    <row r="26" spans="1:13" ht="15.75" customHeight="1" thickBot="1" x14ac:dyDescent="0.3">
      <c r="A26" s="50">
        <v>1</v>
      </c>
      <c r="B26" s="54" t="s">
        <v>55</v>
      </c>
      <c r="C26" s="28" t="s">
        <v>41</v>
      </c>
      <c r="D26" s="60"/>
      <c r="E26" s="59"/>
      <c r="F26" s="19"/>
      <c r="G26" s="31">
        <v>1747</v>
      </c>
    </row>
    <row r="27" spans="1:13" ht="15.75" customHeight="1" thickBot="1" x14ac:dyDescent="0.3">
      <c r="A27" s="55">
        <v>2</v>
      </c>
      <c r="B27" s="54" t="s">
        <v>56</v>
      </c>
      <c r="C27" s="45" t="s">
        <v>57</v>
      </c>
      <c r="D27" s="40"/>
      <c r="E27" s="45" t="s">
        <v>42</v>
      </c>
      <c r="F27" s="19"/>
      <c r="G27" s="40">
        <v>892</v>
      </c>
    </row>
    <row r="28" spans="1:13" ht="15.75" customHeight="1" thickBot="1" x14ac:dyDescent="0.3">
      <c r="A28" s="55">
        <v>3</v>
      </c>
      <c r="B28" s="54" t="s">
        <v>49</v>
      </c>
      <c r="C28" s="45" t="s">
        <v>40</v>
      </c>
      <c r="D28" s="60">
        <v>-0.1</v>
      </c>
      <c r="E28" s="39" t="s">
        <v>29</v>
      </c>
      <c r="F28" s="82"/>
      <c r="G28" s="40">
        <v>1477</v>
      </c>
    </row>
    <row r="29" spans="1:13" ht="15.75" customHeight="1" thickBot="1" x14ac:dyDescent="0.3">
      <c r="A29" s="55">
        <v>4</v>
      </c>
      <c r="B29" s="54" t="s">
        <v>58</v>
      </c>
      <c r="C29" s="38" t="s">
        <v>59</v>
      </c>
      <c r="D29" s="60">
        <v>-0.25</v>
      </c>
      <c r="E29" s="33"/>
      <c r="F29" s="71"/>
      <c r="G29" s="40">
        <v>1157</v>
      </c>
    </row>
    <row r="30" spans="1:13" s="73" customFormat="1" ht="15.75" customHeight="1" thickBot="1" x14ac:dyDescent="0.3">
      <c r="A30" s="72">
        <v>5</v>
      </c>
      <c r="B30" s="56" t="s">
        <v>110</v>
      </c>
      <c r="C30" s="47" t="s">
        <v>111</v>
      </c>
      <c r="D30" s="44"/>
      <c r="E30" s="33"/>
      <c r="F30" s="49" t="s">
        <v>43</v>
      </c>
      <c r="G30" s="48">
        <v>572</v>
      </c>
      <c r="H30" s="78"/>
      <c r="I30" s="1"/>
      <c r="J30" s="1"/>
      <c r="K30" s="1"/>
      <c r="L30" s="1"/>
      <c r="M30" s="1"/>
    </row>
    <row r="31" spans="1:13" ht="31.5" customHeight="1" thickBot="1" x14ac:dyDescent="0.3">
      <c r="A31" s="70"/>
      <c r="B31" s="34"/>
      <c r="C31" s="63" t="s">
        <v>60</v>
      </c>
      <c r="D31" s="34"/>
      <c r="E31" s="34"/>
      <c r="F31" s="36"/>
      <c r="G31" s="68"/>
    </row>
    <row r="32" spans="1:13" ht="16.5" thickBot="1" x14ac:dyDescent="0.3">
      <c r="A32" s="57">
        <v>1</v>
      </c>
      <c r="B32" s="56" t="s">
        <v>62</v>
      </c>
      <c r="C32" s="33"/>
      <c r="D32" s="33"/>
      <c r="E32" s="39" t="s">
        <v>29</v>
      </c>
      <c r="F32" s="19"/>
      <c r="G32" s="58">
        <v>500</v>
      </c>
    </row>
    <row r="33" spans="1:10" ht="16.5" thickBot="1" x14ac:dyDescent="0.3">
      <c r="A33" s="57">
        <v>2</v>
      </c>
      <c r="B33" s="56" t="s">
        <v>148</v>
      </c>
      <c r="C33" s="40" t="s">
        <v>61</v>
      </c>
      <c r="D33" s="44">
        <v>-0.15</v>
      </c>
      <c r="E33" s="39"/>
      <c r="F33" s="19"/>
      <c r="G33" s="76">
        <v>1300</v>
      </c>
    </row>
    <row r="34" spans="1:10" ht="16.5" thickBot="1" x14ac:dyDescent="0.3">
      <c r="A34" s="57">
        <v>3</v>
      </c>
      <c r="B34" s="56" t="s">
        <v>116</v>
      </c>
      <c r="C34" s="61" t="s">
        <v>61</v>
      </c>
      <c r="D34" s="33"/>
      <c r="E34" s="39"/>
      <c r="F34" s="49" t="s">
        <v>117</v>
      </c>
      <c r="G34" s="76">
        <v>1097</v>
      </c>
    </row>
    <row r="35" spans="1:10" ht="30.75" customHeight="1" thickBot="1" x14ac:dyDescent="0.3">
      <c r="A35" s="34"/>
      <c r="B35" s="34"/>
      <c r="C35" s="62" t="s">
        <v>65</v>
      </c>
      <c r="D35" s="34"/>
      <c r="E35" s="34"/>
      <c r="F35" s="36"/>
      <c r="G35" s="68"/>
    </row>
    <row r="36" spans="1:10" ht="16.5" thickBot="1" x14ac:dyDescent="0.3">
      <c r="A36" s="64">
        <v>1</v>
      </c>
      <c r="B36" s="65" t="s">
        <v>66</v>
      </c>
      <c r="C36" s="47" t="s">
        <v>67</v>
      </c>
      <c r="D36" s="60">
        <v>-0.2</v>
      </c>
      <c r="E36" s="45" t="s">
        <v>29</v>
      </c>
      <c r="F36" s="19"/>
      <c r="G36" s="58">
        <v>500</v>
      </c>
    </row>
    <row r="37" spans="1:10" ht="16.5" thickBot="1" x14ac:dyDescent="0.3">
      <c r="A37" s="64">
        <v>2</v>
      </c>
      <c r="B37" s="65" t="s">
        <v>68</v>
      </c>
      <c r="C37" s="47" t="s">
        <v>79</v>
      </c>
      <c r="D37" s="44">
        <v>-0.2</v>
      </c>
      <c r="E37" s="45" t="s">
        <v>29</v>
      </c>
      <c r="F37" s="19"/>
      <c r="G37" s="58">
        <v>697</v>
      </c>
    </row>
    <row r="38" spans="1:10" ht="16.5" thickBot="1" x14ac:dyDescent="0.3">
      <c r="A38" s="64">
        <v>3</v>
      </c>
      <c r="B38" s="65" t="s">
        <v>69</v>
      </c>
      <c r="C38" s="61" t="s">
        <v>72</v>
      </c>
      <c r="D38" s="60">
        <v>-0.4</v>
      </c>
      <c r="E38" s="45" t="s">
        <v>29</v>
      </c>
      <c r="F38" s="19"/>
      <c r="G38" s="40">
        <v>635</v>
      </c>
    </row>
    <row r="39" spans="1:10" ht="16.5" thickBot="1" x14ac:dyDescent="0.3">
      <c r="A39" s="64">
        <v>4</v>
      </c>
      <c r="B39" s="65" t="s">
        <v>70</v>
      </c>
      <c r="C39" s="47" t="s">
        <v>71</v>
      </c>
      <c r="D39" s="33"/>
      <c r="E39" s="45" t="s">
        <v>29</v>
      </c>
      <c r="F39" s="19"/>
      <c r="G39" s="58">
        <v>607</v>
      </c>
    </row>
    <row r="40" spans="1:10" ht="16.5" thickBot="1" x14ac:dyDescent="0.3">
      <c r="A40" s="64">
        <v>5</v>
      </c>
      <c r="B40" s="65" t="s">
        <v>73</v>
      </c>
      <c r="C40" s="47" t="s">
        <v>80</v>
      </c>
      <c r="D40" s="33"/>
      <c r="E40" s="45" t="s">
        <v>29</v>
      </c>
      <c r="F40" s="19"/>
      <c r="G40" s="58">
        <v>890</v>
      </c>
    </row>
    <row r="41" spans="1:10" ht="16.5" thickBot="1" x14ac:dyDescent="0.3">
      <c r="A41" s="64">
        <v>6</v>
      </c>
      <c r="B41" s="65" t="s">
        <v>74</v>
      </c>
      <c r="C41" s="47" t="s">
        <v>81</v>
      </c>
      <c r="D41" s="33"/>
      <c r="E41" s="45" t="s">
        <v>29</v>
      </c>
      <c r="F41" s="19"/>
      <c r="G41" s="58">
        <v>16</v>
      </c>
    </row>
    <row r="42" spans="1:10" ht="16.5" thickBot="1" x14ac:dyDescent="0.3">
      <c r="A42" s="64">
        <v>7</v>
      </c>
      <c r="B42" s="65" t="s">
        <v>76</v>
      </c>
      <c r="C42" s="46" t="s">
        <v>78</v>
      </c>
      <c r="E42" s="47" t="s">
        <v>29</v>
      </c>
      <c r="G42" s="58">
        <v>150</v>
      </c>
    </row>
    <row r="43" spans="1:10" ht="16.5" thickBot="1" x14ac:dyDescent="0.3">
      <c r="A43" s="64">
        <v>8</v>
      </c>
      <c r="B43" s="65" t="s">
        <v>136</v>
      </c>
      <c r="C43" s="47" t="s">
        <v>81</v>
      </c>
      <c r="D43" s="44">
        <v>-0.2</v>
      </c>
      <c r="E43" s="47" t="s">
        <v>29</v>
      </c>
      <c r="F43" s="19"/>
      <c r="G43" s="58">
        <v>597</v>
      </c>
    </row>
    <row r="44" spans="1:10" ht="16.5" thickBot="1" x14ac:dyDescent="0.3">
      <c r="A44" s="64">
        <v>9</v>
      </c>
      <c r="B44" s="65" t="s">
        <v>125</v>
      </c>
      <c r="C44" s="47" t="s">
        <v>126</v>
      </c>
      <c r="D44" s="33"/>
      <c r="E44" s="47" t="s">
        <v>29</v>
      </c>
      <c r="F44" s="49"/>
      <c r="G44" s="58">
        <v>117</v>
      </c>
    </row>
    <row r="45" spans="1:10" ht="16.5" thickBot="1" x14ac:dyDescent="0.3">
      <c r="A45" s="64">
        <v>10</v>
      </c>
      <c r="B45" s="65" t="s">
        <v>135</v>
      </c>
      <c r="C45" s="47" t="s">
        <v>81</v>
      </c>
      <c r="D45" s="83">
        <v>-0.2</v>
      </c>
      <c r="E45" s="47" t="s">
        <v>29</v>
      </c>
      <c r="F45" s="49"/>
      <c r="G45" s="58">
        <v>500</v>
      </c>
    </row>
    <row r="46" spans="1:10" ht="16.5" thickBot="1" x14ac:dyDescent="0.3">
      <c r="A46" s="57">
        <v>11</v>
      </c>
      <c r="B46" s="65" t="s">
        <v>75</v>
      </c>
      <c r="C46" s="47" t="s">
        <v>77</v>
      </c>
      <c r="D46" s="33"/>
      <c r="E46" s="47" t="s">
        <v>29</v>
      </c>
      <c r="F46" s="19"/>
      <c r="G46" s="58">
        <v>130</v>
      </c>
    </row>
    <row r="47" spans="1:10" x14ac:dyDescent="0.25">
      <c r="C47" s="9" t="s">
        <v>21</v>
      </c>
      <c r="F47" s="7"/>
    </row>
    <row r="48" spans="1:10" x14ac:dyDescent="0.25">
      <c r="C48" s="9" t="s">
        <v>20</v>
      </c>
      <c r="F48" s="8"/>
      <c r="G48" s="2"/>
      <c r="I48" s="1"/>
      <c r="J48" s="1"/>
    </row>
    <row r="49" spans="2:9" x14ac:dyDescent="0.25">
      <c r="C49" s="9" t="s">
        <v>19</v>
      </c>
      <c r="F49" s="10"/>
      <c r="G49" s="4"/>
      <c r="I49" s="1"/>
    </row>
    <row r="50" spans="2:9" x14ac:dyDescent="0.25">
      <c r="C50" s="9" t="s">
        <v>16</v>
      </c>
      <c r="F50" s="10"/>
      <c r="G50" s="4"/>
    </row>
    <row r="51" spans="2:9" x14ac:dyDescent="0.25">
      <c r="C51" s="9" t="s">
        <v>17</v>
      </c>
      <c r="F51" s="10"/>
      <c r="G51" s="4"/>
    </row>
    <row r="52" spans="2:9" x14ac:dyDescent="0.25">
      <c r="C52" s="9" t="s">
        <v>18</v>
      </c>
      <c r="F52" s="10"/>
      <c r="G52" s="4"/>
    </row>
    <row r="53" spans="2:9" x14ac:dyDescent="0.25">
      <c r="B53" s="206" t="s">
        <v>22</v>
      </c>
      <c r="C53" s="206"/>
      <c r="D53" s="206"/>
      <c r="E53" s="206"/>
      <c r="F53" s="206"/>
      <c r="G53" s="206"/>
    </row>
    <row r="54" spans="2:9" x14ac:dyDescent="0.25">
      <c r="B54" s="11" t="s">
        <v>8</v>
      </c>
      <c r="C54" s="11"/>
      <c r="D54" s="4"/>
      <c r="E54" s="4"/>
      <c r="F54" s="4"/>
    </row>
    <row r="55" spans="2:9" x14ac:dyDescent="0.25">
      <c r="B55" s="6" t="s">
        <v>23</v>
      </c>
      <c r="C55" s="6"/>
      <c r="D55" s="5"/>
      <c r="E55" s="5"/>
      <c r="F55" s="5"/>
    </row>
    <row r="56" spans="2:9" x14ac:dyDescent="0.25">
      <c r="B56" s="6" t="s">
        <v>24</v>
      </c>
      <c r="C56" s="6"/>
      <c r="D56" s="5"/>
      <c r="E56" s="5"/>
      <c r="F56" s="5"/>
    </row>
    <row r="57" spans="2:9" x14ac:dyDescent="0.25">
      <c r="B57" s="6" t="s">
        <v>25</v>
      </c>
      <c r="C57" s="6"/>
      <c r="D57" s="5"/>
      <c r="E57" s="5"/>
      <c r="F57" s="5"/>
    </row>
    <row r="58" spans="2:9" x14ac:dyDescent="0.25">
      <c r="B58" s="6" t="s">
        <v>26</v>
      </c>
      <c r="C58" s="6"/>
      <c r="D58" s="5"/>
      <c r="E58" s="5"/>
      <c r="F58" s="12"/>
    </row>
    <row r="59" spans="2:9" x14ac:dyDescent="0.25">
      <c r="B59" s="5"/>
      <c r="C59" s="5"/>
      <c r="D59" s="5"/>
      <c r="E59" s="5"/>
      <c r="F59" s="5"/>
    </row>
    <row r="60" spans="2:9" ht="23.25" x14ac:dyDescent="0.25">
      <c r="B60" s="5"/>
      <c r="C60" s="13" t="s">
        <v>27</v>
      </c>
      <c r="D60" s="13"/>
      <c r="E60" s="13"/>
      <c r="F60" s="13"/>
      <c r="G60" s="5"/>
    </row>
    <row r="162" spans="6:6" x14ac:dyDescent="0.25">
      <c r="F162"/>
    </row>
  </sheetData>
  <mergeCells count="9">
    <mergeCell ref="B53:G53"/>
    <mergeCell ref="A6:F6"/>
    <mergeCell ref="A7:C7"/>
    <mergeCell ref="A1:F1"/>
    <mergeCell ref="A2:E2"/>
    <mergeCell ref="A3:C3"/>
    <mergeCell ref="A4:C4"/>
    <mergeCell ref="A5:C5"/>
    <mergeCell ref="D7:G7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190"/>
  <sheetViews>
    <sheetView topLeftCell="A12" workbookViewId="0">
      <selection activeCell="A36" sqref="A36:XFD36"/>
    </sheetView>
  </sheetViews>
  <sheetFormatPr defaultRowHeight="14.25" x14ac:dyDescent="0.2"/>
  <cols>
    <col min="1" max="1" width="3.7109375" style="122" customWidth="1"/>
    <col min="2" max="2" width="9.5703125" style="123" customWidth="1"/>
    <col min="3" max="3" width="30.28515625" style="122" customWidth="1"/>
    <col min="4" max="4" width="13.42578125" style="169" customWidth="1"/>
    <col min="5" max="5" width="0" style="122" hidden="1" customWidth="1"/>
    <col min="6" max="6" width="9.140625" style="122"/>
    <col min="7" max="7" width="10" style="124" customWidth="1"/>
    <col min="8" max="8" width="9.85546875" style="122" customWidth="1"/>
    <col min="9" max="9" width="0" style="98" hidden="1" customWidth="1"/>
    <col min="10" max="16384" width="9.140625" style="98"/>
  </cols>
  <sheetData>
    <row r="3" spans="1:9" ht="15" thickBot="1" x14ac:dyDescent="0.25"/>
    <row r="4" spans="1:9" ht="30" x14ac:dyDescent="0.4">
      <c r="A4" s="238" t="s">
        <v>277</v>
      </c>
      <c r="B4" s="239"/>
      <c r="C4" s="239"/>
      <c r="D4" s="239"/>
      <c r="E4" s="239"/>
      <c r="F4" s="239"/>
      <c r="G4" s="239"/>
      <c r="H4" s="240"/>
    </row>
    <row r="5" spans="1:9" ht="18" x14ac:dyDescent="0.25">
      <c r="A5" s="241" t="s">
        <v>194</v>
      </c>
      <c r="B5" s="242"/>
      <c r="C5" s="242"/>
      <c r="D5" s="242"/>
      <c r="E5" s="242"/>
      <c r="F5" s="242"/>
      <c r="G5" s="242"/>
      <c r="H5" s="243"/>
    </row>
    <row r="6" spans="1:9" ht="15.75" x14ac:dyDescent="0.25">
      <c r="A6" s="235" t="s">
        <v>274</v>
      </c>
      <c r="B6" s="236"/>
      <c r="C6" s="236"/>
      <c r="D6" s="236"/>
      <c r="E6" s="236"/>
      <c r="F6" s="236"/>
      <c r="G6" s="236"/>
      <c r="H6" s="237"/>
    </row>
    <row r="7" spans="1:9" ht="15.75" x14ac:dyDescent="0.25">
      <c r="A7" s="99" t="s">
        <v>243</v>
      </c>
      <c r="B7" s="100"/>
      <c r="C7" s="100" t="s">
        <v>273</v>
      </c>
      <c r="D7" s="167"/>
      <c r="E7" s="100"/>
      <c r="F7" s="100"/>
      <c r="G7" s="101"/>
      <c r="H7" s="102"/>
    </row>
    <row r="8" spans="1:9" ht="15.75" x14ac:dyDescent="0.25">
      <c r="A8" s="235" t="s">
        <v>187</v>
      </c>
      <c r="B8" s="236"/>
      <c r="C8" s="236"/>
      <c r="D8" s="236"/>
      <c r="E8" s="236"/>
      <c r="F8" s="236"/>
      <c r="G8" s="236"/>
      <c r="H8" s="237"/>
    </row>
    <row r="9" spans="1:9" ht="15.75" x14ac:dyDescent="0.25">
      <c r="A9" s="235" t="s">
        <v>36</v>
      </c>
      <c r="B9" s="236"/>
      <c r="C9" s="236"/>
      <c r="D9" s="236"/>
      <c r="E9" s="236"/>
      <c r="F9" s="236"/>
      <c r="G9" s="236"/>
      <c r="H9" s="237"/>
    </row>
    <row r="10" spans="1:9" ht="15.75" x14ac:dyDescent="0.25">
      <c r="A10" s="235" t="s">
        <v>280</v>
      </c>
      <c r="B10" s="236"/>
      <c r="C10" s="236"/>
      <c r="D10" s="236"/>
      <c r="E10" s="236"/>
      <c r="F10" s="236"/>
      <c r="G10" s="236"/>
      <c r="H10" s="237"/>
    </row>
    <row r="11" spans="1:9" ht="15" thickBot="1" x14ac:dyDescent="0.25">
      <c r="A11" s="218" t="s">
        <v>247</v>
      </c>
      <c r="B11" s="219"/>
      <c r="C11" s="219"/>
      <c r="D11" s="219"/>
      <c r="E11" s="219"/>
      <c r="F11" s="219"/>
      <c r="G11" s="219"/>
      <c r="H11" s="220"/>
    </row>
    <row r="12" spans="1:9" ht="15" thickBot="1" x14ac:dyDescent="0.25">
      <c r="A12" s="221" t="s">
        <v>259</v>
      </c>
      <c r="B12" s="222"/>
      <c r="C12" s="222"/>
      <c r="D12" s="222"/>
      <c r="E12" s="222"/>
      <c r="F12" s="222"/>
      <c r="G12" s="223"/>
      <c r="H12" s="129">
        <v>43146</v>
      </c>
      <c r="I12" s="103">
        <v>72</v>
      </c>
    </row>
    <row r="13" spans="1:9" ht="22.5" hidden="1" x14ac:dyDescent="0.2">
      <c r="A13" s="224" t="s">
        <v>272</v>
      </c>
      <c r="B13" s="225"/>
      <c r="C13" s="225"/>
      <c r="D13" s="225"/>
      <c r="E13" s="225"/>
      <c r="F13" s="225"/>
      <c r="G13" s="225"/>
      <c r="H13" s="226"/>
    </row>
    <row r="14" spans="1:9" ht="18" hidden="1" x14ac:dyDescent="0.25">
      <c r="A14" s="104" t="s">
        <v>2</v>
      </c>
      <c r="B14" s="105" t="s">
        <v>3</v>
      </c>
      <c r="C14" s="106" t="s">
        <v>6</v>
      </c>
      <c r="D14" s="106" t="s">
        <v>4</v>
      </c>
      <c r="E14" s="105" t="s">
        <v>44</v>
      </c>
      <c r="F14" s="105"/>
      <c r="G14" s="107" t="s">
        <v>11</v>
      </c>
      <c r="H14" s="108"/>
    </row>
    <row r="15" spans="1:9" ht="20.25" hidden="1" x14ac:dyDescent="0.2">
      <c r="A15" s="227" t="s">
        <v>7</v>
      </c>
      <c r="B15" s="228"/>
      <c r="C15" s="228"/>
      <c r="D15" s="228"/>
      <c r="E15" s="228"/>
      <c r="F15" s="228"/>
      <c r="G15" s="229"/>
      <c r="H15" s="108"/>
    </row>
    <row r="16" spans="1:9" hidden="1" x14ac:dyDescent="0.2">
      <c r="A16" s="109"/>
      <c r="B16" s="110"/>
      <c r="C16" s="111" t="s">
        <v>45</v>
      </c>
      <c r="D16" s="168"/>
      <c r="E16" s="110"/>
      <c r="F16" s="110"/>
      <c r="G16" s="112"/>
      <c r="H16" s="108"/>
    </row>
    <row r="17" spans="1:10" ht="21" thickBot="1" x14ac:dyDescent="0.25">
      <c r="A17" s="113"/>
      <c r="B17" s="114" t="s">
        <v>191</v>
      </c>
      <c r="C17" s="115" t="s">
        <v>193</v>
      </c>
      <c r="D17" s="114" t="s">
        <v>4</v>
      </c>
      <c r="E17" s="114" t="s">
        <v>250</v>
      </c>
      <c r="F17" s="114" t="s">
        <v>484</v>
      </c>
      <c r="G17" s="116" t="s">
        <v>192</v>
      </c>
      <c r="H17" s="128" t="s">
        <v>195</v>
      </c>
      <c r="J17" s="98">
        <v>70</v>
      </c>
    </row>
    <row r="18" spans="1:10" ht="27" x14ac:dyDescent="0.2">
      <c r="A18" s="230" t="s">
        <v>7</v>
      </c>
      <c r="B18" s="231"/>
      <c r="C18" s="231"/>
      <c r="D18" s="231"/>
      <c r="E18" s="231"/>
      <c r="F18" s="231"/>
      <c r="G18" s="231"/>
      <c r="H18" s="232"/>
    </row>
    <row r="19" spans="1:10" s="120" customFormat="1" ht="20.100000000000001" customHeight="1" x14ac:dyDescent="0.25">
      <c r="A19" s="117"/>
      <c r="B19" s="118">
        <v>2940</v>
      </c>
      <c r="C19" s="117" t="s">
        <v>497</v>
      </c>
      <c r="D19" s="170" t="s">
        <v>185</v>
      </c>
      <c r="E19" s="117"/>
      <c r="F19" s="117"/>
      <c r="G19" s="119">
        <v>1300</v>
      </c>
      <c r="H19" s="117"/>
    </row>
    <row r="20" spans="1:10" s="120" customFormat="1" ht="20.100000000000001" customHeight="1" x14ac:dyDescent="0.25">
      <c r="A20" s="117"/>
      <c r="B20" s="118">
        <v>2929</v>
      </c>
      <c r="C20" s="117" t="s">
        <v>500</v>
      </c>
      <c r="D20" s="170" t="s">
        <v>185</v>
      </c>
      <c r="E20" s="117"/>
      <c r="F20" s="117"/>
      <c r="G20" s="119">
        <v>1300</v>
      </c>
      <c r="H20" s="121"/>
    </row>
    <row r="21" spans="1:10" s="120" customFormat="1" ht="20.100000000000001" customHeight="1" x14ac:dyDescent="0.25">
      <c r="A21" s="117"/>
      <c r="B21" s="118">
        <v>2925</v>
      </c>
      <c r="C21" s="117" t="s">
        <v>499</v>
      </c>
      <c r="D21" s="170" t="s">
        <v>185</v>
      </c>
      <c r="E21" s="117"/>
      <c r="F21" s="117"/>
      <c r="G21" s="119">
        <v>870</v>
      </c>
      <c r="H21" s="121"/>
    </row>
    <row r="22" spans="1:10" s="120" customFormat="1" ht="20.100000000000001" customHeight="1" x14ac:dyDescent="0.25">
      <c r="A22" s="117"/>
      <c r="B22" s="118">
        <v>2928</v>
      </c>
      <c r="C22" s="117" t="s">
        <v>501</v>
      </c>
      <c r="D22" s="170" t="s">
        <v>185</v>
      </c>
      <c r="E22" s="117"/>
      <c r="F22" s="117"/>
      <c r="G22" s="119">
        <v>670</v>
      </c>
      <c r="H22" s="121"/>
    </row>
    <row r="23" spans="1:10" s="120" customFormat="1" ht="20.100000000000001" customHeight="1" x14ac:dyDescent="0.25">
      <c r="A23" s="117"/>
      <c r="B23" s="118"/>
      <c r="C23" s="117"/>
      <c r="D23" s="170" t="s">
        <v>185</v>
      </c>
      <c r="E23" s="117"/>
      <c r="F23" s="117"/>
      <c r="G23" s="119"/>
      <c r="H23" s="125"/>
    </row>
    <row r="24" spans="1:10" s="120" customFormat="1" ht="20.100000000000001" customHeight="1" x14ac:dyDescent="0.25">
      <c r="A24" s="117"/>
      <c r="B24" s="118"/>
      <c r="C24" s="117"/>
      <c r="D24" s="170" t="s">
        <v>185</v>
      </c>
      <c r="E24" s="117"/>
      <c r="F24" s="117"/>
      <c r="G24" s="119"/>
      <c r="H24" s="121"/>
    </row>
    <row r="25" spans="1:10" s="120" customFormat="1" ht="20.100000000000001" customHeight="1" x14ac:dyDescent="0.25">
      <c r="A25" s="117"/>
      <c r="B25" s="118"/>
      <c r="C25" s="117"/>
      <c r="D25" s="170" t="s">
        <v>185</v>
      </c>
      <c r="E25" s="117"/>
      <c r="F25" s="117"/>
      <c r="G25" s="119"/>
      <c r="H25" s="121"/>
    </row>
    <row r="26" spans="1:10" s="120" customFormat="1" ht="38.25" customHeight="1" x14ac:dyDescent="0.25">
      <c r="A26" s="215" t="s">
        <v>327</v>
      </c>
      <c r="B26" s="233"/>
      <c r="C26" s="233"/>
      <c r="D26" s="233"/>
      <c r="E26" s="233"/>
      <c r="F26" s="233"/>
      <c r="G26" s="233"/>
      <c r="H26" s="234"/>
    </row>
    <row r="27" spans="1:10" s="120" customFormat="1" ht="20.100000000000001" customHeight="1" x14ac:dyDescent="0.25">
      <c r="A27" s="117"/>
      <c r="B27" s="118">
        <v>2953</v>
      </c>
      <c r="C27" s="117" t="s">
        <v>483</v>
      </c>
      <c r="D27" s="170" t="s">
        <v>185</v>
      </c>
      <c r="E27" s="117"/>
      <c r="F27" s="117"/>
      <c r="G27" s="119">
        <v>1300</v>
      </c>
      <c r="H27" s="121"/>
    </row>
    <row r="28" spans="1:10" s="120" customFormat="1" ht="20.100000000000001" customHeight="1" x14ac:dyDescent="0.25">
      <c r="A28" s="117"/>
      <c r="B28" s="118">
        <v>2924</v>
      </c>
      <c r="C28" s="117" t="s">
        <v>485</v>
      </c>
      <c r="D28" s="170" t="s">
        <v>185</v>
      </c>
      <c r="E28" s="117"/>
      <c r="F28" s="117"/>
      <c r="G28" s="119">
        <v>820</v>
      </c>
      <c r="H28" s="121"/>
    </row>
    <row r="29" spans="1:10" s="120" customFormat="1" ht="20.100000000000001" customHeight="1" x14ac:dyDescent="0.25">
      <c r="A29" s="117"/>
      <c r="B29" s="118">
        <v>2957</v>
      </c>
      <c r="C29" s="117" t="s">
        <v>246</v>
      </c>
      <c r="D29" s="170" t="s">
        <v>185</v>
      </c>
      <c r="E29" s="117"/>
      <c r="F29" s="117"/>
      <c r="G29" s="119">
        <v>780</v>
      </c>
      <c r="H29" s="121"/>
    </row>
    <row r="30" spans="1:10" s="120" customFormat="1" ht="20.100000000000001" customHeight="1" x14ac:dyDescent="0.25">
      <c r="A30" s="117"/>
      <c r="B30" s="118">
        <v>2964</v>
      </c>
      <c r="C30" s="127" t="s">
        <v>418</v>
      </c>
      <c r="D30" s="170" t="s">
        <v>185</v>
      </c>
      <c r="E30" s="117"/>
      <c r="F30" s="117"/>
      <c r="G30" s="119">
        <v>820</v>
      </c>
      <c r="H30" s="121"/>
    </row>
    <row r="31" spans="1:10" s="120" customFormat="1" ht="20.100000000000001" customHeight="1" x14ac:dyDescent="0.25">
      <c r="A31" s="172"/>
      <c r="B31" s="118">
        <v>2826</v>
      </c>
      <c r="C31" s="127" t="s">
        <v>466</v>
      </c>
      <c r="D31" s="170" t="s">
        <v>185</v>
      </c>
      <c r="E31" s="117"/>
      <c r="F31" s="117"/>
      <c r="G31" s="119">
        <v>780</v>
      </c>
      <c r="H31" s="121"/>
    </row>
    <row r="32" spans="1:10" s="120" customFormat="1" ht="38.25" customHeight="1" x14ac:dyDescent="0.25">
      <c r="A32" s="215" t="s">
        <v>152</v>
      </c>
      <c r="B32" s="216"/>
      <c r="C32" s="216"/>
      <c r="D32" s="216"/>
      <c r="E32" s="216"/>
      <c r="F32" s="216"/>
      <c r="G32" s="216"/>
      <c r="H32" s="217"/>
    </row>
    <row r="33" spans="1:8" s="120" customFormat="1" ht="20.100000000000001" customHeight="1" x14ac:dyDescent="0.25">
      <c r="A33" s="117"/>
      <c r="B33" s="118">
        <v>2960</v>
      </c>
      <c r="C33" s="117" t="s">
        <v>322</v>
      </c>
      <c r="D33" s="170" t="s">
        <v>185</v>
      </c>
      <c r="E33" s="117"/>
      <c r="F33" s="117"/>
      <c r="G33" s="119">
        <v>1100</v>
      </c>
      <c r="H33" s="117"/>
    </row>
    <row r="34" spans="1:8" s="120" customFormat="1" ht="20.100000000000001" customHeight="1" x14ac:dyDescent="0.25">
      <c r="A34" s="117"/>
      <c r="B34" s="118">
        <v>2986</v>
      </c>
      <c r="C34" s="117" t="s">
        <v>505</v>
      </c>
      <c r="D34" s="170" t="s">
        <v>185</v>
      </c>
      <c r="E34" s="117"/>
      <c r="F34" s="117"/>
      <c r="G34" s="119">
        <v>860</v>
      </c>
      <c r="H34" s="117"/>
    </row>
    <row r="35" spans="1:8" s="120" customFormat="1" ht="20.100000000000001" customHeight="1" x14ac:dyDescent="0.25">
      <c r="A35" s="117"/>
      <c r="B35" s="118">
        <v>2927</v>
      </c>
      <c r="C35" s="117" t="s">
        <v>498</v>
      </c>
      <c r="D35" s="170" t="s">
        <v>185</v>
      </c>
      <c r="E35" s="117"/>
      <c r="F35" s="117"/>
      <c r="G35" s="119">
        <v>910</v>
      </c>
      <c r="H35" s="117"/>
    </row>
    <row r="36" spans="1:8" s="120" customFormat="1" ht="20.100000000000001" customHeight="1" x14ac:dyDescent="0.25">
      <c r="A36" s="117"/>
      <c r="B36" s="118">
        <v>2933</v>
      </c>
      <c r="C36" s="117" t="s">
        <v>246</v>
      </c>
      <c r="D36" s="170" t="s">
        <v>185</v>
      </c>
      <c r="E36" s="117"/>
      <c r="F36" s="117"/>
      <c r="G36" s="119">
        <v>880</v>
      </c>
      <c r="H36" s="126"/>
    </row>
    <row r="37" spans="1:8" s="120" customFormat="1" ht="20.100000000000001" customHeight="1" x14ac:dyDescent="0.25">
      <c r="A37" s="117"/>
      <c r="B37" s="118">
        <v>2983</v>
      </c>
      <c r="C37" s="117" t="s">
        <v>504</v>
      </c>
      <c r="D37" s="170" t="s">
        <v>185</v>
      </c>
      <c r="E37" s="117"/>
      <c r="F37" s="117"/>
      <c r="G37" s="119">
        <v>810</v>
      </c>
      <c r="H37" s="126"/>
    </row>
    <row r="38" spans="1:8" s="120" customFormat="1" ht="20.100000000000001" customHeight="1" x14ac:dyDescent="0.25">
      <c r="A38" s="117"/>
      <c r="B38" s="118">
        <v>2958</v>
      </c>
      <c r="C38" s="117" t="s">
        <v>487</v>
      </c>
      <c r="D38" s="170" t="s">
        <v>185</v>
      </c>
      <c r="E38" s="117"/>
      <c r="F38" s="117"/>
      <c r="G38" s="119">
        <v>990</v>
      </c>
      <c r="H38" s="126"/>
    </row>
    <row r="39" spans="1:8" s="120" customFormat="1" ht="20.100000000000001" customHeight="1" x14ac:dyDescent="0.25">
      <c r="A39" s="117"/>
      <c r="B39" s="118">
        <v>2949</v>
      </c>
      <c r="C39" s="117" t="s">
        <v>245</v>
      </c>
      <c r="D39" s="170" t="s">
        <v>185</v>
      </c>
      <c r="E39" s="117"/>
      <c r="F39" s="117"/>
      <c r="G39" s="119">
        <v>880</v>
      </c>
      <c r="H39" s="117"/>
    </row>
    <row r="40" spans="1:8" s="120" customFormat="1" ht="20.100000000000001" customHeight="1" x14ac:dyDescent="0.25">
      <c r="A40" s="117"/>
      <c r="B40" s="118">
        <v>2962</v>
      </c>
      <c r="C40" s="117" t="s">
        <v>486</v>
      </c>
      <c r="D40" s="170" t="s">
        <v>185</v>
      </c>
      <c r="E40" s="117"/>
      <c r="F40" s="117"/>
      <c r="G40" s="119">
        <v>920</v>
      </c>
      <c r="H40" s="117"/>
    </row>
    <row r="41" spans="1:8" s="120" customFormat="1" ht="20.100000000000001" customHeight="1" x14ac:dyDescent="0.25">
      <c r="A41" s="117"/>
      <c r="B41" s="118">
        <v>2923</v>
      </c>
      <c r="C41" s="117" t="s">
        <v>237</v>
      </c>
      <c r="D41" s="170" t="s">
        <v>185</v>
      </c>
      <c r="E41" s="117"/>
      <c r="F41" s="117"/>
      <c r="G41" s="119">
        <v>840</v>
      </c>
      <c r="H41" s="121"/>
    </row>
    <row r="42" spans="1:8" s="120" customFormat="1" ht="20.100000000000001" customHeight="1" x14ac:dyDescent="0.25">
      <c r="A42" s="117"/>
      <c r="B42" s="118">
        <v>2977</v>
      </c>
      <c r="C42" s="117" t="s">
        <v>237</v>
      </c>
      <c r="D42" s="170" t="s">
        <v>185</v>
      </c>
      <c r="E42" s="117"/>
      <c r="F42" s="117"/>
      <c r="G42" s="119">
        <v>710</v>
      </c>
      <c r="H42" s="121"/>
    </row>
    <row r="43" spans="1:8" s="120" customFormat="1" ht="20.100000000000001" customHeight="1" x14ac:dyDescent="0.25">
      <c r="A43" s="117"/>
      <c r="B43" s="118">
        <v>2973</v>
      </c>
      <c r="C43" s="117" t="s">
        <v>491</v>
      </c>
      <c r="D43" s="170" t="s">
        <v>185</v>
      </c>
      <c r="E43" s="117"/>
      <c r="F43" s="117"/>
      <c r="G43" s="119">
        <v>860</v>
      </c>
      <c r="H43" s="121"/>
    </row>
    <row r="44" spans="1:8" s="120" customFormat="1" ht="20.100000000000001" customHeight="1" x14ac:dyDescent="0.25">
      <c r="A44" s="117"/>
      <c r="B44" s="118">
        <v>2930</v>
      </c>
      <c r="C44" s="117" t="s">
        <v>492</v>
      </c>
      <c r="D44" s="170" t="s">
        <v>185</v>
      </c>
      <c r="E44" s="117"/>
      <c r="F44" s="117"/>
      <c r="G44" s="119">
        <v>780</v>
      </c>
      <c r="H44" s="121"/>
    </row>
    <row r="45" spans="1:8" s="120" customFormat="1" ht="20.100000000000001" customHeight="1" x14ac:dyDescent="0.25">
      <c r="A45" s="117"/>
      <c r="B45" s="118">
        <v>2951</v>
      </c>
      <c r="C45" s="117" t="s">
        <v>495</v>
      </c>
      <c r="D45" s="170" t="s">
        <v>185</v>
      </c>
      <c r="E45" s="117"/>
      <c r="F45" s="117"/>
      <c r="G45" s="171"/>
      <c r="H45" s="121"/>
    </row>
    <row r="46" spans="1:8" s="120" customFormat="1" ht="20.100000000000001" customHeight="1" x14ac:dyDescent="0.25">
      <c r="A46" s="117"/>
      <c r="B46" s="118">
        <v>2937</v>
      </c>
      <c r="C46" s="117" t="s">
        <v>496</v>
      </c>
      <c r="D46" s="170" t="s">
        <v>185</v>
      </c>
      <c r="E46" s="117"/>
      <c r="F46" s="117"/>
      <c r="G46" s="119">
        <v>910</v>
      </c>
      <c r="H46" s="121"/>
    </row>
    <row r="47" spans="1:8" s="120" customFormat="1" ht="20.100000000000001" customHeight="1" x14ac:dyDescent="0.25">
      <c r="A47" s="117"/>
      <c r="B47" s="118">
        <v>2956</v>
      </c>
      <c r="C47" s="117" t="s">
        <v>232</v>
      </c>
      <c r="D47" s="170" t="s">
        <v>185</v>
      </c>
      <c r="E47" s="117"/>
      <c r="F47" s="117"/>
      <c r="G47" s="119">
        <v>890</v>
      </c>
      <c r="H47" s="121"/>
    </row>
    <row r="48" spans="1:8" s="120" customFormat="1" ht="20.100000000000001" customHeight="1" x14ac:dyDescent="0.25">
      <c r="A48" s="117"/>
      <c r="B48" s="118">
        <v>2934</v>
      </c>
      <c r="C48" s="117" t="s">
        <v>490</v>
      </c>
      <c r="D48" s="170" t="s">
        <v>185</v>
      </c>
      <c r="E48" s="117"/>
      <c r="F48" s="117"/>
      <c r="G48" s="119">
        <v>760</v>
      </c>
      <c r="H48" s="121"/>
    </row>
    <row r="49" spans="1:8" s="120" customFormat="1" ht="20.100000000000001" customHeight="1" x14ac:dyDescent="0.25">
      <c r="A49" s="117"/>
      <c r="B49" s="118">
        <v>2959</v>
      </c>
      <c r="C49" s="117" t="s">
        <v>165</v>
      </c>
      <c r="D49" s="170" t="s">
        <v>185</v>
      </c>
      <c r="E49" s="117"/>
      <c r="F49" s="117"/>
      <c r="G49" s="119">
        <v>1200</v>
      </c>
      <c r="H49" s="121"/>
    </row>
    <row r="50" spans="1:8" s="120" customFormat="1" ht="20.100000000000001" customHeight="1" x14ac:dyDescent="0.25">
      <c r="A50" s="117"/>
      <c r="B50" s="118">
        <v>2921</v>
      </c>
      <c r="C50" s="117" t="s">
        <v>488</v>
      </c>
      <c r="D50" s="170" t="s">
        <v>185</v>
      </c>
      <c r="E50" s="117"/>
      <c r="F50" s="117"/>
      <c r="G50" s="119">
        <v>860</v>
      </c>
      <c r="H50" s="121"/>
    </row>
    <row r="51" spans="1:8" s="120" customFormat="1" ht="20.100000000000001" customHeight="1" x14ac:dyDescent="0.25">
      <c r="A51" s="117"/>
      <c r="B51" s="118">
        <v>2981</v>
      </c>
      <c r="C51" s="117" t="s">
        <v>488</v>
      </c>
      <c r="D51" s="170" t="s">
        <v>185</v>
      </c>
      <c r="E51" s="117"/>
      <c r="F51" s="117"/>
      <c r="G51" s="119">
        <v>780</v>
      </c>
      <c r="H51" s="121"/>
    </row>
    <row r="52" spans="1:8" s="120" customFormat="1" ht="20.100000000000001" customHeight="1" x14ac:dyDescent="0.25">
      <c r="A52" s="117"/>
      <c r="B52" s="118">
        <v>2947</v>
      </c>
      <c r="C52" s="117" t="s">
        <v>334</v>
      </c>
      <c r="D52" s="170" t="s">
        <v>185</v>
      </c>
      <c r="E52" s="117"/>
      <c r="F52" s="117"/>
      <c r="G52" s="119">
        <v>860</v>
      </c>
      <c r="H52" s="117"/>
    </row>
    <row r="53" spans="1:8" s="120" customFormat="1" ht="20.100000000000001" customHeight="1" x14ac:dyDescent="0.25">
      <c r="A53" s="117"/>
      <c r="B53" s="118">
        <v>2985</v>
      </c>
      <c r="C53" s="117" t="s">
        <v>334</v>
      </c>
      <c r="D53" s="170" t="s">
        <v>185</v>
      </c>
      <c r="E53" s="117"/>
      <c r="F53" s="117"/>
      <c r="G53" s="119">
        <v>760</v>
      </c>
      <c r="H53" s="117"/>
    </row>
    <row r="54" spans="1:8" s="120" customFormat="1" ht="20.100000000000001" customHeight="1" x14ac:dyDescent="0.25">
      <c r="A54" s="117"/>
      <c r="B54" s="118">
        <v>2963</v>
      </c>
      <c r="C54" s="117" t="s">
        <v>489</v>
      </c>
      <c r="D54" s="170" t="s">
        <v>185</v>
      </c>
      <c r="E54" s="117"/>
      <c r="F54" s="117"/>
      <c r="G54" s="119">
        <v>780</v>
      </c>
      <c r="H54" s="117" t="s">
        <v>250</v>
      </c>
    </row>
    <row r="55" spans="1:8" s="120" customFormat="1" ht="20.100000000000001" customHeight="1" x14ac:dyDescent="0.25">
      <c r="A55" s="117"/>
      <c r="B55" s="118">
        <v>2987</v>
      </c>
      <c r="C55" s="117" t="s">
        <v>151</v>
      </c>
      <c r="D55" s="170" t="s">
        <v>185</v>
      </c>
      <c r="E55" s="117"/>
      <c r="F55" s="117"/>
      <c r="G55" s="119"/>
      <c r="H55" s="117"/>
    </row>
    <row r="56" spans="1:8" s="120" customFormat="1" ht="20.100000000000001" customHeight="1" x14ac:dyDescent="0.25">
      <c r="A56" s="117"/>
      <c r="B56" s="118">
        <v>2950</v>
      </c>
      <c r="C56" s="117" t="s">
        <v>494</v>
      </c>
      <c r="D56" s="170" t="s">
        <v>185</v>
      </c>
      <c r="E56" s="117"/>
      <c r="F56" s="117"/>
      <c r="G56" s="119">
        <v>910</v>
      </c>
      <c r="H56" s="117"/>
    </row>
    <row r="57" spans="1:8" s="120" customFormat="1" ht="20.100000000000001" customHeight="1" x14ac:dyDescent="0.25">
      <c r="A57" s="117"/>
      <c r="B57" s="118">
        <v>2946</v>
      </c>
      <c r="C57" s="117" t="s">
        <v>493</v>
      </c>
      <c r="D57" s="170" t="s">
        <v>185</v>
      </c>
      <c r="E57" s="117"/>
      <c r="F57" s="117"/>
      <c r="G57" s="119">
        <v>860</v>
      </c>
      <c r="H57" s="117"/>
    </row>
    <row r="58" spans="1:8" s="120" customFormat="1" ht="20.100000000000001" customHeight="1" x14ac:dyDescent="0.25">
      <c r="A58" s="117"/>
      <c r="B58" s="118"/>
      <c r="C58" s="117"/>
      <c r="D58" s="170"/>
      <c r="E58" s="117"/>
      <c r="F58" s="117"/>
      <c r="G58" s="119"/>
      <c r="H58" s="126"/>
    </row>
    <row r="59" spans="1:8" s="120" customFormat="1" ht="20.100000000000001" customHeight="1" x14ac:dyDescent="0.25">
      <c r="A59" s="117"/>
      <c r="B59" s="118"/>
      <c r="C59" s="117"/>
      <c r="D59" s="170"/>
      <c r="E59" s="117"/>
      <c r="F59" s="117"/>
      <c r="G59" s="119"/>
      <c r="H59" s="117"/>
    </row>
    <row r="60" spans="1:8" s="120" customFormat="1" ht="20.100000000000001" customHeight="1" x14ac:dyDescent="0.25">
      <c r="A60" s="117"/>
      <c r="B60" s="118"/>
      <c r="C60" s="117"/>
      <c r="D60" s="170"/>
      <c r="E60" s="117"/>
      <c r="F60" s="117"/>
      <c r="G60" s="119"/>
      <c r="H60" s="126"/>
    </row>
    <row r="61" spans="1:8" s="120" customFormat="1" ht="20.100000000000001" customHeight="1" x14ac:dyDescent="0.25">
      <c r="A61" s="117"/>
      <c r="B61" s="118"/>
      <c r="C61" s="117"/>
      <c r="D61" s="170"/>
      <c r="E61" s="117"/>
      <c r="F61" s="117"/>
      <c r="G61" s="119"/>
      <c r="H61" s="126"/>
    </row>
    <row r="62" spans="1:8" s="120" customFormat="1" ht="20.100000000000001" customHeight="1" x14ac:dyDescent="0.25">
      <c r="A62" s="117"/>
      <c r="B62" s="118"/>
      <c r="C62" s="117"/>
      <c r="D62" s="170"/>
      <c r="E62" s="117"/>
      <c r="F62" s="117"/>
      <c r="G62" s="119"/>
      <c r="H62" s="126"/>
    </row>
    <row r="63" spans="1:8" s="120" customFormat="1" ht="20.100000000000001" customHeight="1" x14ac:dyDescent="0.25">
      <c r="A63" s="117"/>
      <c r="B63" s="118"/>
      <c r="C63" s="117"/>
      <c r="D63" s="170"/>
      <c r="E63" s="117"/>
      <c r="F63" s="117"/>
      <c r="G63" s="119"/>
      <c r="H63" s="126"/>
    </row>
    <row r="64" spans="1:8" s="120" customFormat="1" ht="20.100000000000001" customHeight="1" x14ac:dyDescent="0.25">
      <c r="A64" s="117"/>
      <c r="B64" s="118"/>
      <c r="C64" s="117"/>
      <c r="D64" s="170"/>
      <c r="E64" s="117"/>
      <c r="F64" s="117"/>
      <c r="G64" s="119"/>
      <c r="H64" s="117"/>
    </row>
    <row r="65" spans="1:8" s="120" customFormat="1" ht="20.100000000000001" customHeight="1" x14ac:dyDescent="0.25">
      <c r="A65" s="117"/>
      <c r="B65" s="118"/>
      <c r="C65" s="117"/>
      <c r="D65" s="170"/>
      <c r="E65" s="117"/>
      <c r="F65" s="117"/>
      <c r="G65" s="119"/>
      <c r="H65" s="126"/>
    </row>
    <row r="66" spans="1:8" s="120" customFormat="1" ht="20.100000000000001" customHeight="1" x14ac:dyDescent="0.25">
      <c r="A66" s="117"/>
      <c r="B66" s="118"/>
      <c r="C66" s="117"/>
      <c r="D66" s="170"/>
      <c r="E66" s="117"/>
      <c r="F66" s="117"/>
      <c r="G66" s="119"/>
      <c r="H66" s="126"/>
    </row>
    <row r="67" spans="1:8" s="120" customFormat="1" ht="20.100000000000001" customHeight="1" x14ac:dyDescent="0.25">
      <c r="A67" s="117"/>
      <c r="B67" s="118"/>
      <c r="C67" s="117"/>
      <c r="D67" s="170"/>
      <c r="E67" s="117"/>
      <c r="F67" s="117"/>
      <c r="G67" s="119"/>
      <c r="H67" s="126"/>
    </row>
    <row r="68" spans="1:8" s="120" customFormat="1" ht="20.100000000000001" customHeight="1" x14ac:dyDescent="0.25">
      <c r="A68" s="117"/>
      <c r="B68" s="118"/>
      <c r="C68" s="117"/>
      <c r="D68" s="170"/>
      <c r="E68" s="117"/>
      <c r="F68" s="117"/>
      <c r="G68" s="119"/>
      <c r="H68" s="117"/>
    </row>
    <row r="69" spans="1:8" s="120" customFormat="1" ht="20.100000000000001" customHeight="1" x14ac:dyDescent="0.25">
      <c r="A69" s="117"/>
      <c r="B69" s="118"/>
      <c r="C69" s="117"/>
      <c r="D69" s="170"/>
      <c r="E69" s="117"/>
      <c r="F69" s="117"/>
      <c r="G69" s="119"/>
      <c r="H69" s="126"/>
    </row>
    <row r="70" spans="1:8" s="120" customFormat="1" ht="20.100000000000001" customHeight="1" x14ac:dyDescent="0.25">
      <c r="A70" s="117"/>
      <c r="B70" s="118"/>
      <c r="C70" s="117"/>
      <c r="D70" s="170"/>
      <c r="E70" s="117"/>
      <c r="F70" s="117"/>
      <c r="G70" s="119"/>
      <c r="H70" s="126"/>
    </row>
    <row r="71" spans="1:8" s="120" customFormat="1" ht="20.100000000000001" customHeight="1" x14ac:dyDescent="0.25">
      <c r="A71" s="117"/>
      <c r="B71" s="118"/>
      <c r="C71" s="117"/>
      <c r="D71" s="170"/>
      <c r="E71" s="117"/>
      <c r="F71" s="117"/>
      <c r="G71" s="119"/>
      <c r="H71" s="117"/>
    </row>
    <row r="72" spans="1:8" s="120" customFormat="1" ht="20.100000000000001" customHeight="1" x14ac:dyDescent="0.25">
      <c r="A72" s="117"/>
      <c r="B72" s="118"/>
      <c r="C72" s="117"/>
      <c r="D72" s="170"/>
      <c r="E72" s="117"/>
      <c r="F72" s="117"/>
      <c r="G72" s="119"/>
      <c r="H72" s="126"/>
    </row>
    <row r="73" spans="1:8" s="120" customFormat="1" ht="20.100000000000001" customHeight="1" x14ac:dyDescent="0.25">
      <c r="A73" s="117"/>
      <c r="B73" s="118"/>
      <c r="C73" s="117"/>
      <c r="D73" s="170"/>
      <c r="E73" s="117"/>
      <c r="F73" s="117"/>
      <c r="G73" s="119"/>
      <c r="H73" s="126"/>
    </row>
    <row r="74" spans="1:8" s="120" customFormat="1" ht="20.100000000000001" customHeight="1" x14ac:dyDescent="0.25">
      <c r="A74" s="117"/>
      <c r="B74" s="118"/>
      <c r="C74" s="117"/>
      <c r="D74" s="170"/>
      <c r="E74" s="117"/>
      <c r="F74" s="117"/>
      <c r="G74" s="119"/>
      <c r="H74" s="126"/>
    </row>
    <row r="75" spans="1:8" s="120" customFormat="1" ht="20.100000000000001" customHeight="1" x14ac:dyDescent="0.25">
      <c r="A75" s="117"/>
      <c r="B75" s="118"/>
      <c r="C75" s="117"/>
      <c r="D75" s="170"/>
      <c r="E75" s="117"/>
      <c r="F75" s="117"/>
      <c r="G75" s="119"/>
      <c r="H75" s="126"/>
    </row>
    <row r="76" spans="1:8" s="120" customFormat="1" ht="20.100000000000001" customHeight="1" x14ac:dyDescent="0.25">
      <c r="A76" s="117"/>
      <c r="B76" s="118"/>
      <c r="C76" s="117"/>
      <c r="D76" s="170"/>
      <c r="E76" s="117"/>
      <c r="F76" s="117"/>
      <c r="G76" s="119"/>
      <c r="H76" s="117"/>
    </row>
    <row r="77" spans="1:8" s="120" customFormat="1" ht="20.100000000000001" customHeight="1" x14ac:dyDescent="0.25">
      <c r="A77" s="117"/>
      <c r="B77" s="118"/>
      <c r="C77" s="117"/>
      <c r="D77" s="170"/>
      <c r="E77" s="117"/>
      <c r="F77" s="117"/>
      <c r="G77" s="119"/>
      <c r="H77" s="126"/>
    </row>
    <row r="78" spans="1:8" s="120" customFormat="1" ht="20.100000000000001" customHeight="1" x14ac:dyDescent="0.25">
      <c r="A78" s="117"/>
      <c r="B78" s="118"/>
      <c r="C78" s="117"/>
      <c r="D78" s="170"/>
      <c r="E78" s="117"/>
      <c r="F78" s="117"/>
      <c r="G78" s="119"/>
      <c r="H78" s="126"/>
    </row>
    <row r="79" spans="1:8" s="120" customFormat="1" ht="20.100000000000001" customHeight="1" x14ac:dyDescent="0.25">
      <c r="A79" s="117"/>
      <c r="B79" s="118"/>
      <c r="C79" s="117"/>
      <c r="D79" s="170"/>
      <c r="E79" s="117"/>
      <c r="F79" s="117"/>
      <c r="G79" s="119"/>
      <c r="H79" s="126"/>
    </row>
    <row r="80" spans="1:8" s="120" customFormat="1" ht="20.100000000000001" customHeight="1" x14ac:dyDescent="0.25">
      <c r="A80" s="117"/>
      <c r="B80" s="118"/>
      <c r="C80" s="117" t="s">
        <v>338</v>
      </c>
      <c r="D80" s="170" t="s">
        <v>185</v>
      </c>
      <c r="E80" s="117"/>
      <c r="F80" s="117">
        <v>12.22</v>
      </c>
      <c r="G80" s="119">
        <f t="shared" ref="G80" si="0">F80*$I$12</f>
        <v>879.84</v>
      </c>
      <c r="H80" s="117"/>
    </row>
    <row r="81" spans="1:8" s="120" customFormat="1" ht="20.100000000000001" customHeight="1" x14ac:dyDescent="0.25">
      <c r="A81" s="117"/>
      <c r="B81" s="118"/>
      <c r="C81" s="117"/>
      <c r="D81" s="170"/>
      <c r="E81" s="117"/>
      <c r="F81" s="117"/>
      <c r="G81" s="119"/>
      <c r="H81" s="117"/>
    </row>
    <row r="82" spans="1:8" s="120" customFormat="1" ht="20.100000000000001" customHeight="1" x14ac:dyDescent="0.25">
      <c r="A82" s="117"/>
      <c r="B82" s="118"/>
      <c r="C82" s="117"/>
      <c r="D82" s="170"/>
      <c r="E82" s="117"/>
      <c r="F82" s="117"/>
      <c r="G82" s="119"/>
      <c r="H82" s="117"/>
    </row>
    <row r="83" spans="1:8" s="120" customFormat="1" ht="20.100000000000001" customHeight="1" x14ac:dyDescent="0.25">
      <c r="A83" s="117"/>
      <c r="B83" s="118"/>
      <c r="C83" s="117"/>
      <c r="D83" s="170"/>
      <c r="E83" s="117"/>
      <c r="F83" s="117"/>
      <c r="G83" s="119"/>
      <c r="H83" s="117"/>
    </row>
    <row r="84" spans="1:8" s="120" customFormat="1" ht="20.100000000000001" customHeight="1" x14ac:dyDescent="0.25">
      <c r="A84" s="117"/>
      <c r="B84" s="118"/>
      <c r="C84" s="117"/>
      <c r="D84" s="170"/>
      <c r="E84" s="117"/>
      <c r="F84" s="117"/>
      <c r="G84" s="119"/>
      <c r="H84" s="117"/>
    </row>
    <row r="85" spans="1:8" s="120" customFormat="1" ht="20.100000000000001" customHeight="1" x14ac:dyDescent="0.25">
      <c r="A85" s="117"/>
      <c r="B85" s="118"/>
      <c r="C85" s="117"/>
      <c r="D85" s="170"/>
      <c r="E85" s="117"/>
      <c r="F85" s="117"/>
      <c r="G85" s="119"/>
      <c r="H85" s="117"/>
    </row>
    <row r="86" spans="1:8" s="120" customFormat="1" ht="20.100000000000001" customHeight="1" x14ac:dyDescent="0.25">
      <c r="A86" s="117"/>
      <c r="B86" s="118"/>
      <c r="C86" s="117"/>
      <c r="D86" s="170"/>
      <c r="E86" s="117"/>
      <c r="F86" s="117"/>
      <c r="G86" s="119"/>
      <c r="H86" s="117"/>
    </row>
    <row r="87" spans="1:8" s="120" customFormat="1" ht="20.100000000000001" customHeight="1" x14ac:dyDescent="0.25">
      <c r="A87" s="117"/>
      <c r="B87" s="118"/>
      <c r="C87" s="117"/>
      <c r="D87" s="170"/>
      <c r="E87" s="117"/>
      <c r="F87" s="117"/>
      <c r="G87" s="119"/>
      <c r="H87" s="126"/>
    </row>
    <row r="88" spans="1:8" s="120" customFormat="1" ht="20.100000000000001" customHeight="1" x14ac:dyDescent="0.25">
      <c r="A88" s="117"/>
      <c r="B88" s="118"/>
      <c r="C88" s="117"/>
      <c r="D88" s="170"/>
      <c r="E88" s="117"/>
      <c r="F88" s="117"/>
      <c r="G88" s="119"/>
      <c r="H88" s="126"/>
    </row>
    <row r="89" spans="1:8" s="120" customFormat="1" ht="20.100000000000001" customHeight="1" x14ac:dyDescent="0.25">
      <c r="A89" s="117"/>
      <c r="B89" s="118"/>
      <c r="C89" s="117"/>
      <c r="D89" s="170"/>
      <c r="E89" s="117"/>
      <c r="F89" s="117"/>
      <c r="G89" s="119"/>
      <c r="H89" s="126"/>
    </row>
    <row r="90" spans="1:8" s="120" customFormat="1" ht="20.100000000000001" customHeight="1" x14ac:dyDescent="0.25">
      <c r="A90" s="117"/>
      <c r="B90" s="118">
        <v>1072</v>
      </c>
      <c r="C90" s="117" t="s">
        <v>332</v>
      </c>
      <c r="D90" s="170" t="s">
        <v>185</v>
      </c>
      <c r="E90" s="117"/>
      <c r="F90" s="117">
        <v>10.9</v>
      </c>
      <c r="G90" s="119">
        <f t="shared" ref="G90:G91" si="1">F90*$I$12</f>
        <v>784.80000000000007</v>
      </c>
      <c r="H90" s="126" t="s">
        <v>329</v>
      </c>
    </row>
    <row r="91" spans="1:8" s="120" customFormat="1" ht="20.100000000000001" customHeight="1" x14ac:dyDescent="0.25">
      <c r="A91" s="117"/>
      <c r="B91" s="118">
        <v>1083</v>
      </c>
      <c r="C91" s="117" t="s">
        <v>335</v>
      </c>
      <c r="D91" s="170" t="s">
        <v>185</v>
      </c>
      <c r="E91" s="117"/>
      <c r="F91" s="117">
        <v>15.28</v>
      </c>
      <c r="G91" s="119">
        <f t="shared" si="1"/>
        <v>1100.1599999999999</v>
      </c>
      <c r="H91" s="117"/>
    </row>
    <row r="92" spans="1:8" s="120" customFormat="1" ht="20.100000000000001" customHeight="1" x14ac:dyDescent="0.25">
      <c r="A92" s="117"/>
      <c r="B92" s="118">
        <v>1058</v>
      </c>
      <c r="C92" s="117" t="s">
        <v>145</v>
      </c>
      <c r="D92" s="170" t="s">
        <v>185</v>
      </c>
      <c r="E92" s="117"/>
      <c r="F92" s="117">
        <v>10.9</v>
      </c>
      <c r="G92" s="119">
        <f>F92*$I$12</f>
        <v>784.80000000000007</v>
      </c>
      <c r="H92" s="126" t="s">
        <v>329</v>
      </c>
    </row>
    <row r="93" spans="1:8" s="120" customFormat="1" ht="20.100000000000001" customHeight="1" x14ac:dyDescent="0.25">
      <c r="A93" s="117"/>
      <c r="B93" s="118"/>
      <c r="C93" s="117"/>
      <c r="D93" s="170"/>
      <c r="E93" s="117"/>
      <c r="F93" s="117"/>
      <c r="G93" s="119"/>
      <c r="H93" s="117"/>
    </row>
    <row r="94" spans="1:8" s="120" customFormat="1" ht="20.100000000000001" customHeight="1" x14ac:dyDescent="0.25">
      <c r="A94" s="117"/>
      <c r="B94" s="118"/>
      <c r="C94" s="117"/>
      <c r="D94" s="170"/>
      <c r="E94" s="117"/>
      <c r="F94" s="117"/>
      <c r="G94" s="119"/>
      <c r="H94" s="117"/>
    </row>
    <row r="95" spans="1:8" s="120" customFormat="1" ht="20.100000000000001" customHeight="1" x14ac:dyDescent="0.25">
      <c r="A95" s="117"/>
      <c r="B95" s="118">
        <v>1011</v>
      </c>
      <c r="C95" s="117" t="s">
        <v>50</v>
      </c>
      <c r="D95" s="170" t="s">
        <v>185</v>
      </c>
      <c r="E95" s="117"/>
      <c r="F95" s="117">
        <v>11.94</v>
      </c>
      <c r="G95" s="119">
        <f>F95*$I$12</f>
        <v>859.68</v>
      </c>
      <c r="H95" s="117"/>
    </row>
    <row r="96" spans="1:8" s="120" customFormat="1" ht="20.100000000000001" customHeight="1" x14ac:dyDescent="0.25">
      <c r="A96" s="117"/>
      <c r="B96" s="118"/>
      <c r="C96" s="117"/>
      <c r="D96" s="170"/>
      <c r="E96" s="117"/>
      <c r="F96" s="117"/>
      <c r="G96" s="119"/>
      <c r="H96" s="117"/>
    </row>
    <row r="97" spans="1:8" s="120" customFormat="1" ht="20.100000000000001" customHeight="1" x14ac:dyDescent="0.25">
      <c r="A97" s="117"/>
      <c r="B97" s="118"/>
      <c r="C97" s="117"/>
      <c r="D97" s="170"/>
      <c r="E97" s="117"/>
      <c r="F97" s="117"/>
      <c r="G97" s="119"/>
      <c r="H97" s="117"/>
    </row>
    <row r="98" spans="1:8" s="120" customFormat="1" ht="20.100000000000001" customHeight="1" x14ac:dyDescent="0.25">
      <c r="A98" s="117"/>
      <c r="B98" s="118"/>
      <c r="C98" s="117"/>
      <c r="D98" s="170"/>
      <c r="E98" s="117"/>
      <c r="F98" s="117"/>
      <c r="G98" s="119"/>
      <c r="H98" s="117"/>
    </row>
    <row r="99" spans="1:8" s="120" customFormat="1" ht="20.100000000000001" customHeight="1" x14ac:dyDescent="0.25">
      <c r="A99" s="117"/>
      <c r="B99" s="118"/>
      <c r="C99" s="117"/>
      <c r="D99" s="170"/>
      <c r="E99" s="117"/>
      <c r="F99" s="117"/>
      <c r="G99" s="119"/>
      <c r="H99" s="117"/>
    </row>
    <row r="100" spans="1:8" s="120" customFormat="1" ht="20.100000000000001" customHeight="1" x14ac:dyDescent="0.25">
      <c r="A100" s="117"/>
      <c r="B100" s="118"/>
      <c r="C100" s="117"/>
      <c r="D100" s="170"/>
      <c r="E100" s="117"/>
      <c r="F100" s="117"/>
      <c r="G100" s="119"/>
      <c r="H100" s="117"/>
    </row>
    <row r="101" spans="1:8" s="120" customFormat="1" ht="20.100000000000001" customHeight="1" x14ac:dyDescent="0.25">
      <c r="A101" s="117"/>
      <c r="B101" s="118"/>
      <c r="C101" s="117"/>
      <c r="D101" s="170"/>
      <c r="E101" s="117"/>
      <c r="F101" s="117"/>
      <c r="G101" s="119"/>
      <c r="H101" s="117"/>
    </row>
    <row r="102" spans="1:8" s="120" customFormat="1" ht="20.100000000000001" customHeight="1" x14ac:dyDescent="0.25">
      <c r="A102" s="117"/>
      <c r="B102" s="118"/>
      <c r="C102" s="117"/>
      <c r="D102" s="170"/>
      <c r="E102" s="117"/>
      <c r="F102" s="117"/>
      <c r="G102" s="119"/>
      <c r="H102" s="117"/>
    </row>
    <row r="103" spans="1:8" s="120" customFormat="1" ht="20.100000000000001" customHeight="1" x14ac:dyDescent="0.25">
      <c r="A103" s="117"/>
      <c r="B103" s="118"/>
      <c r="C103" s="117"/>
      <c r="D103" s="170"/>
      <c r="E103" s="117"/>
      <c r="F103" s="117"/>
      <c r="G103" s="119"/>
      <c r="H103" s="117"/>
    </row>
    <row r="104" spans="1:8" s="120" customFormat="1" ht="20.100000000000001" customHeight="1" x14ac:dyDescent="0.25">
      <c r="A104" s="117"/>
      <c r="B104" s="118"/>
      <c r="C104" s="117"/>
      <c r="D104" s="170"/>
      <c r="E104" s="117"/>
      <c r="F104" s="117"/>
      <c r="G104" s="119"/>
      <c r="H104" s="117"/>
    </row>
    <row r="105" spans="1:8" s="120" customFormat="1" ht="20.100000000000001" customHeight="1" x14ac:dyDescent="0.25">
      <c r="A105" s="117"/>
      <c r="B105" s="118"/>
      <c r="C105" s="117"/>
      <c r="D105" s="170"/>
      <c r="E105" s="117"/>
      <c r="F105" s="117"/>
      <c r="G105" s="119"/>
      <c r="H105" s="117"/>
    </row>
    <row r="106" spans="1:8" s="120" customFormat="1" ht="20.100000000000001" customHeight="1" x14ac:dyDescent="0.25">
      <c r="A106" s="117"/>
      <c r="B106" s="118"/>
      <c r="C106" s="117"/>
      <c r="D106" s="170"/>
      <c r="E106" s="117"/>
      <c r="F106" s="117"/>
      <c r="G106" s="119"/>
      <c r="H106" s="117"/>
    </row>
    <row r="107" spans="1:8" s="120" customFormat="1" ht="20.100000000000001" customHeight="1" x14ac:dyDescent="0.25">
      <c r="A107" s="117"/>
      <c r="B107" s="118"/>
      <c r="C107" s="117"/>
      <c r="D107" s="170"/>
      <c r="E107" s="117"/>
      <c r="F107" s="117"/>
      <c r="G107" s="119"/>
      <c r="H107" s="117"/>
    </row>
    <row r="108" spans="1:8" s="120" customFormat="1" ht="20.100000000000001" customHeight="1" x14ac:dyDescent="0.25">
      <c r="A108" s="117"/>
      <c r="B108" s="118"/>
      <c r="C108" s="117"/>
      <c r="D108" s="170"/>
      <c r="E108" s="117"/>
      <c r="F108" s="117"/>
      <c r="G108" s="119"/>
      <c r="H108" s="117"/>
    </row>
    <row r="109" spans="1:8" s="120" customFormat="1" ht="20.100000000000001" customHeight="1" x14ac:dyDescent="0.25">
      <c r="A109" s="117"/>
      <c r="B109" s="118"/>
      <c r="C109" s="117"/>
      <c r="D109" s="170"/>
      <c r="E109" s="117"/>
      <c r="F109" s="117"/>
      <c r="G109" s="119"/>
      <c r="H109" s="117"/>
    </row>
    <row r="110" spans="1:8" s="120" customFormat="1" ht="20.100000000000001" customHeight="1" x14ac:dyDescent="0.25">
      <c r="A110" s="117"/>
      <c r="B110" s="118"/>
      <c r="C110" s="117"/>
      <c r="D110" s="170"/>
      <c r="E110" s="117"/>
      <c r="F110" s="117"/>
      <c r="G110" s="119"/>
      <c r="H110" s="117"/>
    </row>
    <row r="111" spans="1:8" s="120" customFormat="1" ht="20.100000000000001" customHeight="1" x14ac:dyDescent="0.25">
      <c r="A111" s="117"/>
      <c r="B111" s="118"/>
      <c r="C111" s="117"/>
      <c r="D111" s="170"/>
      <c r="E111" s="117"/>
      <c r="F111" s="117"/>
      <c r="G111" s="119"/>
      <c r="H111" s="117"/>
    </row>
    <row r="112" spans="1:8" s="120" customFormat="1" ht="20.100000000000001" customHeight="1" x14ac:dyDescent="0.25">
      <c r="A112" s="117"/>
      <c r="B112" s="118"/>
      <c r="C112" s="117"/>
      <c r="D112" s="170"/>
      <c r="E112" s="117"/>
      <c r="F112" s="117"/>
      <c r="G112" s="119"/>
      <c r="H112" s="117"/>
    </row>
    <row r="113" spans="1:8" s="120" customFormat="1" ht="20.100000000000001" customHeight="1" x14ac:dyDescent="0.25">
      <c r="A113" s="117"/>
      <c r="B113" s="118"/>
      <c r="C113" s="117"/>
      <c r="D113" s="170"/>
      <c r="E113" s="117"/>
      <c r="F113" s="117"/>
      <c r="G113" s="119"/>
      <c r="H113" s="117"/>
    </row>
    <row r="114" spans="1:8" s="120" customFormat="1" ht="20.100000000000001" customHeight="1" x14ac:dyDescent="0.25">
      <c r="A114" s="117"/>
      <c r="B114" s="118"/>
      <c r="C114" s="117"/>
      <c r="D114" s="170"/>
      <c r="E114" s="117"/>
      <c r="F114" s="117"/>
      <c r="G114" s="119"/>
      <c r="H114" s="117"/>
    </row>
    <row r="115" spans="1:8" s="120" customFormat="1" ht="20.100000000000001" customHeight="1" x14ac:dyDescent="0.25">
      <c r="A115" s="117"/>
      <c r="B115" s="118"/>
      <c r="C115" s="117"/>
      <c r="D115" s="170"/>
      <c r="E115" s="117"/>
      <c r="F115" s="117"/>
      <c r="G115" s="119"/>
      <c r="H115" s="117"/>
    </row>
    <row r="116" spans="1:8" s="120" customFormat="1" ht="20.100000000000001" customHeight="1" x14ac:dyDescent="0.25">
      <c r="A116" s="117"/>
      <c r="B116" s="118"/>
      <c r="C116" s="117"/>
      <c r="D116" s="170"/>
      <c r="E116" s="117"/>
      <c r="F116" s="117"/>
      <c r="G116" s="119"/>
      <c r="H116" s="117"/>
    </row>
    <row r="117" spans="1:8" s="120" customFormat="1" ht="20.100000000000001" customHeight="1" x14ac:dyDescent="0.25">
      <c r="A117" s="117"/>
      <c r="B117" s="118"/>
      <c r="C117" s="117"/>
      <c r="D117" s="170"/>
      <c r="E117" s="117"/>
      <c r="F117" s="117"/>
      <c r="G117" s="119"/>
      <c r="H117" s="117"/>
    </row>
    <row r="118" spans="1:8" s="120" customFormat="1" ht="20.100000000000001" customHeight="1" x14ac:dyDescent="0.25">
      <c r="A118" s="117"/>
      <c r="B118" s="118"/>
      <c r="C118" s="117"/>
      <c r="D118" s="170"/>
      <c r="E118" s="117"/>
      <c r="F118" s="117"/>
      <c r="G118" s="119"/>
      <c r="H118" s="117"/>
    </row>
    <row r="119" spans="1:8" s="120" customFormat="1" ht="20.100000000000001" customHeight="1" x14ac:dyDescent="0.25">
      <c r="A119" s="117"/>
      <c r="B119" s="118"/>
      <c r="C119" s="117"/>
      <c r="D119" s="170"/>
      <c r="E119" s="117"/>
      <c r="F119" s="117"/>
      <c r="G119" s="119"/>
      <c r="H119" s="117"/>
    </row>
    <row r="120" spans="1:8" s="120" customFormat="1" ht="20.100000000000001" customHeight="1" x14ac:dyDescent="0.25">
      <c r="A120" s="117"/>
      <c r="B120" s="118"/>
      <c r="C120" s="117"/>
      <c r="D120" s="170"/>
      <c r="E120" s="117"/>
      <c r="F120" s="117"/>
      <c r="G120" s="119"/>
      <c r="H120" s="117"/>
    </row>
    <row r="121" spans="1:8" s="120" customFormat="1" ht="20.100000000000001" customHeight="1" x14ac:dyDescent="0.25">
      <c r="A121" s="117"/>
      <c r="B121" s="118"/>
      <c r="C121" s="117"/>
      <c r="D121" s="170"/>
      <c r="E121" s="117"/>
      <c r="F121" s="117"/>
      <c r="G121" s="119"/>
      <c r="H121" s="117"/>
    </row>
    <row r="122" spans="1:8" s="120" customFormat="1" ht="20.100000000000001" customHeight="1" x14ac:dyDescent="0.25">
      <c r="A122" s="117"/>
      <c r="B122" s="118"/>
      <c r="C122" s="117"/>
      <c r="D122" s="170"/>
      <c r="E122" s="117"/>
      <c r="F122" s="117"/>
      <c r="G122" s="119"/>
      <c r="H122" s="117"/>
    </row>
    <row r="123" spans="1:8" s="120" customFormat="1" ht="20.100000000000001" customHeight="1" x14ac:dyDescent="0.25">
      <c r="A123" s="117"/>
      <c r="B123" s="118"/>
      <c r="C123" s="117"/>
      <c r="D123" s="170"/>
      <c r="E123" s="117"/>
      <c r="F123" s="117"/>
      <c r="G123" s="119"/>
      <c r="H123" s="117"/>
    </row>
    <row r="124" spans="1:8" s="120" customFormat="1" ht="20.100000000000001" customHeight="1" x14ac:dyDescent="0.25">
      <c r="A124" s="117"/>
      <c r="B124" s="118"/>
      <c r="C124" s="117"/>
      <c r="D124" s="170"/>
      <c r="E124" s="117"/>
      <c r="F124" s="117"/>
      <c r="G124" s="119"/>
      <c r="H124" s="117"/>
    </row>
    <row r="125" spans="1:8" s="120" customFormat="1" ht="20.100000000000001" customHeight="1" x14ac:dyDescent="0.25">
      <c r="A125" s="117"/>
      <c r="B125" s="118"/>
      <c r="C125" s="117"/>
      <c r="D125" s="170"/>
      <c r="E125" s="117"/>
      <c r="F125" s="117"/>
      <c r="G125" s="119"/>
      <c r="H125" s="117"/>
    </row>
    <row r="126" spans="1:8" s="120" customFormat="1" ht="20.100000000000001" customHeight="1" x14ac:dyDescent="0.25">
      <c r="A126" s="117"/>
      <c r="B126" s="118"/>
      <c r="C126" s="117"/>
      <c r="D126" s="170"/>
      <c r="E126" s="117"/>
      <c r="F126" s="117"/>
      <c r="G126" s="119"/>
      <c r="H126" s="117"/>
    </row>
    <row r="127" spans="1:8" s="120" customFormat="1" ht="20.100000000000001" customHeight="1" x14ac:dyDescent="0.25">
      <c r="A127" s="117"/>
      <c r="B127" s="118"/>
      <c r="C127" s="117"/>
      <c r="D127" s="170"/>
      <c r="E127" s="117"/>
      <c r="F127" s="117"/>
      <c r="G127" s="119"/>
      <c r="H127" s="117"/>
    </row>
    <row r="128" spans="1:8" s="120" customFormat="1" ht="20.100000000000001" customHeight="1" x14ac:dyDescent="0.25">
      <c r="A128" s="117"/>
      <c r="B128" s="118"/>
      <c r="C128" s="117"/>
      <c r="D128" s="170"/>
      <c r="E128" s="117"/>
      <c r="F128" s="117"/>
      <c r="G128" s="119"/>
      <c r="H128" s="117"/>
    </row>
    <row r="129" spans="1:8" s="120" customFormat="1" ht="20.100000000000001" customHeight="1" x14ac:dyDescent="0.25">
      <c r="A129" s="117"/>
      <c r="B129" s="118"/>
      <c r="C129" s="117"/>
      <c r="D129" s="170"/>
      <c r="E129" s="117"/>
      <c r="F129" s="117"/>
      <c r="G129" s="119"/>
      <c r="H129" s="117"/>
    </row>
    <row r="130" spans="1:8" s="120" customFormat="1" ht="20.100000000000001" customHeight="1" x14ac:dyDescent="0.25">
      <c r="A130" s="117"/>
      <c r="B130" s="118"/>
      <c r="C130" s="117"/>
      <c r="D130" s="170"/>
      <c r="E130" s="117"/>
      <c r="F130" s="117"/>
      <c r="G130" s="119"/>
      <c r="H130" s="117"/>
    </row>
    <row r="131" spans="1:8" s="120" customFormat="1" ht="20.100000000000001" customHeight="1" x14ac:dyDescent="0.25">
      <c r="A131" s="117"/>
      <c r="B131" s="118"/>
      <c r="C131" s="117"/>
      <c r="D131" s="170"/>
      <c r="E131" s="117"/>
      <c r="F131" s="117"/>
      <c r="G131" s="119"/>
      <c r="H131" s="117"/>
    </row>
    <row r="132" spans="1:8" s="120" customFormat="1" ht="20.100000000000001" customHeight="1" x14ac:dyDescent="0.25">
      <c r="A132" s="117"/>
      <c r="B132" s="118"/>
      <c r="C132" s="117"/>
      <c r="D132" s="170"/>
      <c r="E132" s="117"/>
      <c r="F132" s="117"/>
      <c r="G132" s="119"/>
      <c r="H132" s="117"/>
    </row>
    <row r="133" spans="1:8" s="120" customFormat="1" ht="20.100000000000001" customHeight="1" x14ac:dyDescent="0.25">
      <c r="A133" s="117"/>
      <c r="B133" s="118"/>
      <c r="C133" s="117"/>
      <c r="D133" s="170"/>
      <c r="E133" s="117"/>
      <c r="F133" s="117"/>
      <c r="G133" s="119"/>
      <c r="H133" s="117"/>
    </row>
    <row r="134" spans="1:8" s="120" customFormat="1" ht="20.100000000000001" customHeight="1" x14ac:dyDescent="0.25">
      <c r="A134" s="117"/>
      <c r="B134" s="118"/>
      <c r="C134" s="117"/>
      <c r="D134" s="170"/>
      <c r="E134" s="117"/>
      <c r="F134" s="117"/>
      <c r="G134" s="119"/>
      <c r="H134" s="117"/>
    </row>
    <row r="135" spans="1:8" s="120" customFormat="1" ht="20.100000000000001" customHeight="1" x14ac:dyDescent="0.25">
      <c r="A135" s="117"/>
      <c r="B135" s="118"/>
      <c r="C135" s="117"/>
      <c r="D135" s="170"/>
      <c r="E135" s="117"/>
      <c r="F135" s="117"/>
      <c r="G135" s="119"/>
      <c r="H135" s="117"/>
    </row>
    <row r="136" spans="1:8" s="120" customFormat="1" ht="20.100000000000001" customHeight="1" x14ac:dyDescent="0.25">
      <c r="A136" s="117"/>
      <c r="B136" s="118"/>
      <c r="C136" s="117"/>
      <c r="D136" s="170"/>
      <c r="E136" s="117"/>
      <c r="F136" s="117"/>
      <c r="G136" s="119"/>
      <c r="H136" s="117"/>
    </row>
    <row r="137" spans="1:8" s="120" customFormat="1" ht="20.100000000000001" customHeight="1" x14ac:dyDescent="0.25">
      <c r="A137" s="117"/>
      <c r="B137" s="118"/>
      <c r="C137" s="117"/>
      <c r="D137" s="170"/>
      <c r="E137" s="117"/>
      <c r="F137" s="117"/>
      <c r="G137" s="119"/>
      <c r="H137" s="117"/>
    </row>
    <row r="138" spans="1:8" s="120" customFormat="1" ht="20.100000000000001" customHeight="1" x14ac:dyDescent="0.25">
      <c r="A138" s="117"/>
      <c r="B138" s="118"/>
      <c r="C138" s="117"/>
      <c r="D138" s="170"/>
      <c r="E138" s="117"/>
      <c r="F138" s="117"/>
      <c r="G138" s="119"/>
      <c r="H138" s="117"/>
    </row>
    <row r="139" spans="1:8" s="120" customFormat="1" ht="20.100000000000001" customHeight="1" x14ac:dyDescent="0.25">
      <c r="A139" s="117"/>
      <c r="B139" s="118"/>
      <c r="C139" s="117"/>
      <c r="D139" s="170"/>
      <c r="E139" s="117"/>
      <c r="F139" s="117"/>
      <c r="G139" s="119"/>
      <c r="H139" s="117"/>
    </row>
    <row r="140" spans="1:8" s="120" customFormat="1" ht="20.100000000000001" customHeight="1" x14ac:dyDescent="0.25">
      <c r="A140" s="117"/>
      <c r="B140" s="118"/>
      <c r="C140" s="117"/>
      <c r="D140" s="170"/>
      <c r="E140" s="117"/>
      <c r="F140" s="117"/>
      <c r="G140" s="119"/>
      <c r="H140" s="117"/>
    </row>
    <row r="141" spans="1:8" s="120" customFormat="1" ht="20.100000000000001" customHeight="1" x14ac:dyDescent="0.25">
      <c r="A141" s="117"/>
      <c r="B141" s="118"/>
      <c r="C141" s="117"/>
      <c r="D141" s="170"/>
      <c r="E141" s="117"/>
      <c r="F141" s="117"/>
      <c r="G141" s="119"/>
      <c r="H141" s="117"/>
    </row>
    <row r="142" spans="1:8" s="120" customFormat="1" ht="20.100000000000001" customHeight="1" x14ac:dyDescent="0.25">
      <c r="A142" s="117"/>
      <c r="B142" s="118"/>
      <c r="C142" s="117"/>
      <c r="D142" s="170"/>
      <c r="E142" s="117"/>
      <c r="F142" s="117"/>
      <c r="G142" s="119"/>
      <c r="H142" s="117"/>
    </row>
    <row r="143" spans="1:8" s="120" customFormat="1" ht="20.100000000000001" customHeight="1" x14ac:dyDescent="0.25">
      <c r="A143" s="117"/>
      <c r="B143" s="118"/>
      <c r="C143" s="117"/>
      <c r="D143" s="170"/>
      <c r="E143" s="117"/>
      <c r="F143" s="117"/>
      <c r="G143" s="119"/>
      <c r="H143" s="117"/>
    </row>
    <row r="144" spans="1:8" s="120" customFormat="1" ht="20.100000000000001" customHeight="1" x14ac:dyDescent="0.25">
      <c r="A144" s="117"/>
      <c r="B144" s="118"/>
      <c r="C144" s="117"/>
      <c r="D144" s="170"/>
      <c r="E144" s="117"/>
      <c r="F144" s="117"/>
      <c r="G144" s="119"/>
      <c r="H144" s="117"/>
    </row>
    <row r="145" spans="1:8" s="120" customFormat="1" ht="20.100000000000001" customHeight="1" x14ac:dyDescent="0.25">
      <c r="A145" s="117"/>
      <c r="B145" s="118"/>
      <c r="C145" s="117"/>
      <c r="D145" s="170"/>
      <c r="E145" s="117"/>
      <c r="F145" s="117"/>
      <c r="G145" s="119"/>
      <c r="H145" s="117"/>
    </row>
    <row r="146" spans="1:8" s="120" customFormat="1" ht="20.100000000000001" customHeight="1" x14ac:dyDescent="0.25">
      <c r="A146" s="117"/>
      <c r="B146" s="118"/>
      <c r="C146" s="117"/>
      <c r="D146" s="170"/>
      <c r="E146" s="117"/>
      <c r="F146" s="117"/>
      <c r="G146" s="119"/>
      <c r="H146" s="117"/>
    </row>
    <row r="147" spans="1:8" s="120" customFormat="1" ht="20.100000000000001" customHeight="1" x14ac:dyDescent="0.25">
      <c r="A147" s="117"/>
      <c r="B147" s="118"/>
      <c r="C147" s="117"/>
      <c r="D147" s="170"/>
      <c r="E147" s="117"/>
      <c r="F147" s="117"/>
      <c r="G147" s="119"/>
      <c r="H147" s="117"/>
    </row>
    <row r="148" spans="1:8" s="120" customFormat="1" ht="20.100000000000001" customHeight="1" x14ac:dyDescent="0.25">
      <c r="A148" s="117"/>
      <c r="B148" s="118"/>
      <c r="C148" s="117"/>
      <c r="D148" s="170"/>
      <c r="E148" s="117"/>
      <c r="F148" s="117"/>
      <c r="G148" s="119"/>
      <c r="H148" s="117"/>
    </row>
    <row r="149" spans="1:8" s="120" customFormat="1" ht="20.100000000000001" customHeight="1" x14ac:dyDescent="0.25">
      <c r="A149" s="117"/>
      <c r="B149" s="118"/>
      <c r="C149" s="117"/>
      <c r="D149" s="170"/>
      <c r="E149" s="117"/>
      <c r="F149" s="117"/>
      <c r="G149" s="119"/>
      <c r="H149" s="117"/>
    </row>
    <row r="150" spans="1:8" s="120" customFormat="1" ht="20.100000000000001" customHeight="1" x14ac:dyDescent="0.25">
      <c r="A150" s="117"/>
      <c r="B150" s="118"/>
      <c r="C150" s="117"/>
      <c r="D150" s="170"/>
      <c r="E150" s="117"/>
      <c r="F150" s="117"/>
      <c r="G150" s="119"/>
      <c r="H150" s="117"/>
    </row>
    <row r="151" spans="1:8" s="120" customFormat="1" ht="20.100000000000001" customHeight="1" x14ac:dyDescent="0.25">
      <c r="A151" s="117"/>
      <c r="B151" s="118"/>
      <c r="C151" s="117"/>
      <c r="D151" s="170"/>
      <c r="E151" s="117"/>
      <c r="F151" s="117"/>
      <c r="G151" s="119"/>
      <c r="H151" s="117"/>
    </row>
    <row r="152" spans="1:8" s="120" customFormat="1" ht="20.100000000000001" customHeight="1" x14ac:dyDescent="0.25">
      <c r="A152" s="117"/>
      <c r="B152" s="118"/>
      <c r="C152" s="117"/>
      <c r="D152" s="170"/>
      <c r="E152" s="117"/>
      <c r="F152" s="117"/>
      <c r="G152" s="119"/>
      <c r="H152" s="117"/>
    </row>
    <row r="153" spans="1:8" s="120" customFormat="1" ht="20.100000000000001" customHeight="1" x14ac:dyDescent="0.25">
      <c r="A153" s="117"/>
      <c r="B153" s="118"/>
      <c r="C153" s="117"/>
      <c r="D153" s="170"/>
      <c r="E153" s="117"/>
      <c r="F153" s="117"/>
      <c r="G153" s="119"/>
      <c r="H153" s="117"/>
    </row>
    <row r="154" spans="1:8" s="120" customFormat="1" ht="20.100000000000001" customHeight="1" x14ac:dyDescent="0.25">
      <c r="A154" s="117"/>
      <c r="B154" s="118"/>
      <c r="C154" s="117"/>
      <c r="D154" s="170"/>
      <c r="E154" s="117"/>
      <c r="F154" s="117"/>
      <c r="G154" s="119"/>
      <c r="H154" s="117"/>
    </row>
    <row r="155" spans="1:8" s="120" customFormat="1" ht="20.100000000000001" customHeight="1" x14ac:dyDescent="0.25">
      <c r="A155" s="117"/>
      <c r="B155" s="118"/>
      <c r="C155" s="117"/>
      <c r="D155" s="170"/>
      <c r="E155" s="117"/>
      <c r="F155" s="117"/>
      <c r="G155" s="119"/>
      <c r="H155" s="117"/>
    </row>
    <row r="156" spans="1:8" s="120" customFormat="1" ht="20.100000000000001" customHeight="1" x14ac:dyDescent="0.25">
      <c r="A156" s="117"/>
      <c r="B156" s="118"/>
      <c r="C156" s="117"/>
      <c r="D156" s="170"/>
      <c r="E156" s="117"/>
      <c r="F156" s="117"/>
      <c r="G156" s="119"/>
      <c r="H156" s="117"/>
    </row>
    <row r="157" spans="1:8" s="120" customFormat="1" ht="20.100000000000001" customHeight="1" x14ac:dyDescent="0.25">
      <c r="A157" s="117"/>
      <c r="B157" s="118"/>
      <c r="C157" s="117"/>
      <c r="D157" s="170"/>
      <c r="E157" s="117"/>
      <c r="F157" s="117"/>
      <c r="G157" s="119"/>
      <c r="H157" s="117"/>
    </row>
    <row r="158" spans="1:8" s="120" customFormat="1" ht="20.100000000000001" customHeight="1" x14ac:dyDescent="0.25">
      <c r="A158" s="117"/>
      <c r="B158" s="118"/>
      <c r="C158" s="117"/>
      <c r="D158" s="170"/>
      <c r="E158" s="117"/>
      <c r="F158" s="117"/>
      <c r="G158" s="119"/>
      <c r="H158" s="117"/>
    </row>
    <row r="159" spans="1:8" s="120" customFormat="1" ht="20.100000000000001" customHeight="1" x14ac:dyDescent="0.25">
      <c r="A159" s="117"/>
      <c r="B159" s="118"/>
      <c r="C159" s="117"/>
      <c r="D159" s="170"/>
      <c r="E159" s="117"/>
      <c r="F159" s="117"/>
      <c r="G159" s="119"/>
      <c r="H159" s="117"/>
    </row>
    <row r="160" spans="1:8" s="120" customFormat="1" ht="20.100000000000001" customHeight="1" x14ac:dyDescent="0.25">
      <c r="A160" s="117"/>
      <c r="B160" s="118"/>
      <c r="C160" s="117"/>
      <c r="D160" s="170"/>
      <c r="E160" s="117"/>
      <c r="F160" s="117"/>
      <c r="G160" s="119"/>
      <c r="H160" s="117"/>
    </row>
    <row r="161" spans="1:8" s="120" customFormat="1" ht="20.100000000000001" customHeight="1" x14ac:dyDescent="0.25">
      <c r="A161" s="117"/>
      <c r="B161" s="118"/>
      <c r="C161" s="117"/>
      <c r="D161" s="170"/>
      <c r="E161" s="117"/>
      <c r="F161" s="117"/>
      <c r="G161" s="119"/>
      <c r="H161" s="117"/>
    </row>
    <row r="162" spans="1:8" s="120" customFormat="1" ht="20.100000000000001" customHeight="1" x14ac:dyDescent="0.25">
      <c r="A162" s="117"/>
      <c r="B162" s="118"/>
      <c r="C162" s="117"/>
      <c r="D162" s="170"/>
      <c r="E162" s="117"/>
      <c r="F162" s="117"/>
      <c r="G162" s="119"/>
      <c r="H162" s="117"/>
    </row>
    <row r="163" spans="1:8" s="120" customFormat="1" ht="20.100000000000001" customHeight="1" x14ac:dyDescent="0.25">
      <c r="A163" s="117"/>
      <c r="B163" s="118"/>
      <c r="C163" s="117"/>
      <c r="D163" s="170"/>
      <c r="E163" s="117"/>
      <c r="F163" s="117"/>
      <c r="G163" s="119"/>
      <c r="H163" s="117"/>
    </row>
    <row r="164" spans="1:8" s="120" customFormat="1" ht="20.100000000000001" customHeight="1" x14ac:dyDescent="0.25">
      <c r="A164" s="117"/>
      <c r="B164" s="118"/>
      <c r="C164" s="117"/>
      <c r="D164" s="170"/>
      <c r="E164" s="117"/>
      <c r="F164" s="117"/>
      <c r="G164" s="119"/>
      <c r="H164" s="117"/>
    </row>
    <row r="165" spans="1:8" s="120" customFormat="1" ht="20.100000000000001" customHeight="1" x14ac:dyDescent="0.25">
      <c r="A165" s="117"/>
      <c r="B165" s="118"/>
      <c r="C165" s="117"/>
      <c r="D165" s="170"/>
      <c r="E165" s="117"/>
      <c r="F165" s="117"/>
      <c r="G165" s="119"/>
      <c r="H165" s="117"/>
    </row>
    <row r="166" spans="1:8" s="120" customFormat="1" ht="20.100000000000001" customHeight="1" x14ac:dyDescent="0.25">
      <c r="A166" s="117"/>
      <c r="B166" s="118"/>
      <c r="C166" s="117"/>
      <c r="D166" s="170"/>
      <c r="E166" s="117"/>
      <c r="F166" s="117"/>
      <c r="G166" s="119"/>
      <c r="H166" s="117"/>
    </row>
    <row r="167" spans="1:8" s="120" customFormat="1" ht="20.100000000000001" customHeight="1" x14ac:dyDescent="0.25">
      <c r="A167" s="117"/>
      <c r="B167" s="118"/>
      <c r="C167" s="117"/>
      <c r="D167" s="170"/>
      <c r="E167" s="117"/>
      <c r="F167" s="117"/>
      <c r="G167" s="119"/>
      <c r="H167" s="117"/>
    </row>
    <row r="168" spans="1:8" s="120" customFormat="1" ht="20.100000000000001" customHeight="1" x14ac:dyDescent="0.25">
      <c r="A168" s="117"/>
      <c r="B168" s="118"/>
      <c r="C168" s="117"/>
      <c r="D168" s="170"/>
      <c r="E168" s="117"/>
      <c r="F168" s="117"/>
      <c r="G168" s="119"/>
      <c r="H168" s="117"/>
    </row>
    <row r="169" spans="1:8" s="120" customFormat="1" ht="20.100000000000001" customHeight="1" x14ac:dyDescent="0.25">
      <c r="A169" s="117"/>
      <c r="B169" s="118"/>
      <c r="C169" s="117"/>
      <c r="D169" s="170"/>
      <c r="E169" s="117"/>
      <c r="F169" s="117"/>
      <c r="G169" s="119"/>
      <c r="H169" s="117"/>
    </row>
    <row r="170" spans="1:8" s="120" customFormat="1" ht="20.100000000000001" customHeight="1" x14ac:dyDescent="0.25">
      <c r="A170" s="117"/>
      <c r="B170" s="118"/>
      <c r="C170" s="117"/>
      <c r="D170" s="170"/>
      <c r="E170" s="117"/>
      <c r="F170" s="117"/>
      <c r="G170" s="119"/>
      <c r="H170" s="117"/>
    </row>
    <row r="171" spans="1:8" s="120" customFormat="1" ht="20.100000000000001" customHeight="1" x14ac:dyDescent="0.25">
      <c r="A171" s="117"/>
      <c r="B171" s="118"/>
      <c r="C171" s="117"/>
      <c r="D171" s="170"/>
      <c r="E171" s="117"/>
      <c r="F171" s="117"/>
      <c r="G171" s="119"/>
      <c r="H171" s="117"/>
    </row>
    <row r="172" spans="1:8" s="120" customFormat="1" ht="20.100000000000001" customHeight="1" x14ac:dyDescent="0.25">
      <c r="A172" s="117"/>
      <c r="B172" s="118"/>
      <c r="C172" s="117"/>
      <c r="D172" s="170"/>
      <c r="E172" s="117"/>
      <c r="F172" s="117"/>
      <c r="G172" s="119"/>
      <c r="H172" s="117"/>
    </row>
    <row r="173" spans="1:8" s="120" customFormat="1" ht="20.100000000000001" customHeight="1" x14ac:dyDescent="0.25">
      <c r="A173" s="117"/>
      <c r="B173" s="118"/>
      <c r="C173" s="117"/>
      <c r="D173" s="170"/>
      <c r="E173" s="117"/>
      <c r="F173" s="117"/>
      <c r="G173" s="119"/>
      <c r="H173" s="117"/>
    </row>
    <row r="174" spans="1:8" s="120" customFormat="1" ht="20.100000000000001" customHeight="1" x14ac:dyDescent="0.25">
      <c r="A174" s="117"/>
      <c r="B174" s="118"/>
      <c r="C174" s="117"/>
      <c r="D174" s="170"/>
      <c r="E174" s="117"/>
      <c r="F174" s="117"/>
      <c r="G174" s="119"/>
      <c r="H174" s="117"/>
    </row>
    <row r="175" spans="1:8" s="120" customFormat="1" ht="20.100000000000001" customHeight="1" x14ac:dyDescent="0.25">
      <c r="A175" s="117"/>
      <c r="B175" s="118"/>
      <c r="C175" s="117"/>
      <c r="D175" s="170"/>
      <c r="E175" s="117"/>
      <c r="F175" s="117"/>
      <c r="G175" s="119"/>
      <c r="H175" s="117"/>
    </row>
    <row r="176" spans="1:8" s="120" customFormat="1" ht="20.100000000000001" customHeight="1" x14ac:dyDescent="0.25">
      <c r="A176" s="117"/>
      <c r="B176" s="118"/>
      <c r="C176" s="117"/>
      <c r="D176" s="170"/>
      <c r="E176" s="117"/>
      <c r="F176" s="117"/>
      <c r="G176" s="119"/>
      <c r="H176" s="117"/>
    </row>
    <row r="177" spans="1:8" s="120" customFormat="1" ht="20.100000000000001" customHeight="1" x14ac:dyDescent="0.25">
      <c r="A177" s="117"/>
      <c r="B177" s="118"/>
      <c r="C177" s="117"/>
      <c r="D177" s="170"/>
      <c r="E177" s="117"/>
      <c r="F177" s="117"/>
      <c r="G177" s="119"/>
      <c r="H177" s="117"/>
    </row>
    <row r="178" spans="1:8" s="120" customFormat="1" ht="20.100000000000001" customHeight="1" x14ac:dyDescent="0.25">
      <c r="A178" s="117"/>
      <c r="B178" s="118"/>
      <c r="C178" s="117"/>
      <c r="D178" s="170"/>
      <c r="E178" s="117"/>
      <c r="F178" s="117"/>
      <c r="G178" s="119"/>
      <c r="H178" s="117"/>
    </row>
    <row r="179" spans="1:8" s="120" customFormat="1" ht="20.100000000000001" customHeight="1" x14ac:dyDescent="0.25">
      <c r="A179" s="117"/>
      <c r="B179" s="118"/>
      <c r="C179" s="117"/>
      <c r="D179" s="170"/>
      <c r="E179" s="117"/>
      <c r="F179" s="117"/>
      <c r="G179" s="119"/>
      <c r="H179" s="117"/>
    </row>
    <row r="180" spans="1:8" s="120" customFormat="1" ht="20.100000000000001" customHeight="1" x14ac:dyDescent="0.25">
      <c r="A180" s="117"/>
      <c r="B180" s="118"/>
      <c r="C180" s="117"/>
      <c r="D180" s="170"/>
      <c r="E180" s="117"/>
      <c r="F180" s="117"/>
      <c r="G180" s="119"/>
      <c r="H180" s="117"/>
    </row>
    <row r="181" spans="1:8" s="120" customFormat="1" ht="15.75" x14ac:dyDescent="0.25">
      <c r="A181" s="117"/>
      <c r="B181" s="118"/>
      <c r="C181" s="117"/>
      <c r="D181" s="170"/>
      <c r="E181" s="117"/>
      <c r="F181" s="117"/>
      <c r="G181" s="119"/>
      <c r="H181" s="117"/>
    </row>
    <row r="182" spans="1:8" s="120" customFormat="1" ht="15.75" x14ac:dyDescent="0.25">
      <c r="A182" s="117"/>
      <c r="B182" s="118"/>
      <c r="C182" s="117"/>
      <c r="D182" s="170"/>
      <c r="E182" s="117"/>
      <c r="F182" s="117"/>
      <c r="G182" s="119"/>
      <c r="H182" s="117"/>
    </row>
    <row r="183" spans="1:8" s="120" customFormat="1" ht="15.75" x14ac:dyDescent="0.25">
      <c r="A183" s="117"/>
      <c r="B183" s="118"/>
      <c r="C183" s="117"/>
      <c r="D183" s="170"/>
      <c r="E183" s="117"/>
      <c r="F183" s="117"/>
      <c r="G183" s="119"/>
      <c r="H183" s="117"/>
    </row>
    <row r="184" spans="1:8" s="120" customFormat="1" ht="15.75" x14ac:dyDescent="0.25">
      <c r="A184" s="117"/>
      <c r="B184" s="118"/>
      <c r="C184" s="117"/>
      <c r="D184" s="170"/>
      <c r="E184" s="117"/>
      <c r="F184" s="117"/>
      <c r="G184" s="119"/>
      <c r="H184" s="117"/>
    </row>
    <row r="185" spans="1:8" s="120" customFormat="1" ht="15.75" x14ac:dyDescent="0.25">
      <c r="A185" s="117"/>
      <c r="B185" s="118"/>
      <c r="C185" s="117"/>
      <c r="D185" s="170"/>
      <c r="E185" s="117"/>
      <c r="F185" s="117"/>
      <c r="G185" s="119"/>
      <c r="H185" s="117"/>
    </row>
    <row r="186" spans="1:8" s="120" customFormat="1" ht="15.75" x14ac:dyDescent="0.25">
      <c r="A186" s="117"/>
      <c r="B186" s="118"/>
      <c r="C186" s="117"/>
      <c r="D186" s="170"/>
      <c r="E186" s="117"/>
      <c r="F186" s="117"/>
      <c r="G186" s="119"/>
      <c r="H186" s="117"/>
    </row>
    <row r="187" spans="1:8" s="120" customFormat="1" ht="15.75" x14ac:dyDescent="0.25">
      <c r="A187" s="117"/>
      <c r="B187" s="118"/>
      <c r="C187" s="117"/>
      <c r="D187" s="170"/>
      <c r="E187" s="117"/>
      <c r="F187" s="117"/>
      <c r="G187" s="119"/>
      <c r="H187" s="117"/>
    </row>
    <row r="188" spans="1:8" s="120" customFormat="1" ht="15.75" x14ac:dyDescent="0.25">
      <c r="A188" s="117"/>
      <c r="B188" s="118"/>
      <c r="C188" s="117"/>
      <c r="D188" s="170"/>
      <c r="E188" s="117"/>
      <c r="F188" s="117"/>
      <c r="G188" s="119"/>
      <c r="H188" s="117"/>
    </row>
    <row r="189" spans="1:8" s="120" customFormat="1" ht="15.75" x14ac:dyDescent="0.25">
      <c r="A189" s="117"/>
      <c r="B189" s="118"/>
      <c r="C189" s="117"/>
      <c r="D189" s="170"/>
      <c r="E189" s="117"/>
      <c r="F189" s="117"/>
      <c r="G189" s="119"/>
      <c r="H189" s="117"/>
    </row>
    <row r="190" spans="1:8" s="120" customFormat="1" ht="15.75" x14ac:dyDescent="0.25">
      <c r="A190" s="117"/>
      <c r="B190" s="118"/>
      <c r="C190" s="117"/>
      <c r="D190" s="170"/>
      <c r="E190" s="117"/>
      <c r="F190" s="117"/>
      <c r="G190" s="119"/>
      <c r="H190" s="117"/>
    </row>
  </sheetData>
  <mergeCells count="13">
    <mergeCell ref="A10:H10"/>
    <mergeCell ref="A4:H4"/>
    <mergeCell ref="A5:H5"/>
    <mergeCell ref="A6:H6"/>
    <mergeCell ref="A8:H8"/>
    <mergeCell ref="A9:H9"/>
    <mergeCell ref="A32:H32"/>
    <mergeCell ref="A11:H11"/>
    <mergeCell ref="A12:G12"/>
    <mergeCell ref="A13:H13"/>
    <mergeCell ref="A15:G15"/>
    <mergeCell ref="A18:H18"/>
    <mergeCell ref="A26:H26"/>
  </mergeCells>
  <pageMargins left="0.25" right="0.25" top="0.75" bottom="0.75" header="0.3" footer="0.3"/>
  <pageSetup paperSize="9" orientation="portrait" verticalDpi="20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H8:H17"/>
  <sheetViews>
    <sheetView workbookViewId="0">
      <selection activeCell="H8" sqref="H8:H17"/>
    </sheetView>
  </sheetViews>
  <sheetFormatPr defaultRowHeight="15" x14ac:dyDescent="0.25"/>
  <sheetData>
    <row r="8" spans="8:8" x14ac:dyDescent="0.25">
      <c r="H8">
        <v>20.399999999999999</v>
      </c>
    </row>
    <row r="9" spans="8:8" x14ac:dyDescent="0.25">
      <c r="H9">
        <v>20.3</v>
      </c>
    </row>
    <row r="10" spans="8:8" x14ac:dyDescent="0.25">
      <c r="H10">
        <v>20.6</v>
      </c>
    </row>
    <row r="11" spans="8:8" x14ac:dyDescent="0.25">
      <c r="H11">
        <v>20.399999999999999</v>
      </c>
    </row>
    <row r="12" spans="8:8" x14ac:dyDescent="0.25">
      <c r="H12">
        <v>19.899999999999999</v>
      </c>
    </row>
    <row r="13" spans="8:8" x14ac:dyDescent="0.25">
      <c r="H13">
        <v>20.3</v>
      </c>
    </row>
    <row r="14" spans="8:8" x14ac:dyDescent="0.25">
      <c r="H14">
        <v>20.6</v>
      </c>
    </row>
    <row r="15" spans="8:8" x14ac:dyDescent="0.25">
      <c r="H15">
        <v>20.100000000000001</v>
      </c>
    </row>
    <row r="16" spans="8:8" x14ac:dyDescent="0.25">
      <c r="H16">
        <v>19.899999999999999</v>
      </c>
    </row>
    <row r="17" spans="8:8" x14ac:dyDescent="0.25">
      <c r="H17">
        <v>20.3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Second-Hand</vt:lpstr>
      <vt:lpstr>Stock</vt:lpstr>
      <vt:lpstr>Канада </vt:lpstr>
      <vt:lpstr>Лист1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2018-10-23T11:03:36Z</cp:lastPrinted>
  <dcterms:created xsi:type="dcterms:W3CDTF">2008-09-03T08:22:23Z</dcterms:created>
  <dcterms:modified xsi:type="dcterms:W3CDTF">2019-02-08T12:51:49Z</dcterms:modified>
</cp:coreProperties>
</file>