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465" yWindow="3000" windowWidth="15480" windowHeight="8400"/>
  </bookViews>
  <sheets>
    <sheet name="Second-Hand" sheetId="2" r:id="rId1"/>
    <sheet name="Stock" sheetId="4" r:id="rId2"/>
    <sheet name="Канада " sheetId="5" r:id="rId3"/>
    <sheet name="Лист1" sheetId="6" r:id="rId4"/>
  </sheets>
  <calcPr calcId="145621"/>
</workbook>
</file>

<file path=xl/calcChain.xml><?xml version="1.0" encoding="utf-8"?>
<calcChain xmlns="http://schemas.openxmlformats.org/spreadsheetml/2006/main">
  <c r="G42" i="2" l="1"/>
  <c r="G14" i="2"/>
  <c r="G15" i="2"/>
  <c r="G13" i="2"/>
  <c r="G368" i="2" l="1"/>
  <c r="G395" i="2" l="1"/>
  <c r="G374" i="2" l="1"/>
  <c r="G373" i="2"/>
  <c r="G370" i="2"/>
  <c r="G372" i="2"/>
  <c r="G371" i="2"/>
  <c r="G369" i="2"/>
  <c r="G225" i="2" l="1"/>
  <c r="G226" i="2"/>
  <c r="G227" i="2"/>
  <c r="G228" i="2"/>
  <c r="G229" i="2"/>
  <c r="G223" i="2" l="1"/>
  <c r="G224" i="2"/>
  <c r="G230" i="2"/>
  <c r="G231" i="2"/>
  <c r="G222" i="2"/>
  <c r="G221" i="2"/>
  <c r="G186" i="2" l="1"/>
  <c r="G185" i="2"/>
  <c r="G166" i="2"/>
  <c r="G171" i="2" l="1"/>
  <c r="G387" i="2"/>
  <c r="G391" i="2"/>
  <c r="G376" i="2"/>
  <c r="G377" i="2"/>
  <c r="G378" i="2"/>
  <c r="G390" i="2"/>
  <c r="G389" i="2"/>
  <c r="G398" i="2"/>
  <c r="G384" i="2"/>
  <c r="G202" i="2" l="1"/>
  <c r="G258" i="2" l="1"/>
  <c r="G257" i="2"/>
  <c r="G379" i="2"/>
  <c r="G380" i="2"/>
  <c r="G381" i="2"/>
  <c r="G382" i="2"/>
  <c r="G383" i="2"/>
  <c r="G385" i="2"/>
  <c r="G386" i="2"/>
  <c r="G388" i="2"/>
  <c r="G393" i="2"/>
  <c r="G394" i="2"/>
  <c r="G396" i="2"/>
  <c r="G397" i="2"/>
  <c r="G358" i="2" l="1"/>
  <c r="G360" i="2"/>
  <c r="G361" i="2"/>
  <c r="G362" i="2"/>
  <c r="G363" i="2"/>
  <c r="G364" i="2"/>
  <c r="G365" i="2"/>
  <c r="G353" i="2"/>
  <c r="G354" i="2"/>
  <c r="G355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234" i="2"/>
  <c r="G235" i="2"/>
  <c r="G236" i="2"/>
  <c r="G237" i="2"/>
  <c r="G238" i="2"/>
  <c r="G239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158" i="2"/>
  <c r="G159" i="2"/>
  <c r="G160" i="2"/>
  <c r="G161" i="2"/>
  <c r="G162" i="2"/>
  <c r="G163" i="2"/>
  <c r="G164" i="2"/>
  <c r="G165" i="2"/>
  <c r="G167" i="2"/>
  <c r="G168" i="2"/>
  <c r="G169" i="2"/>
  <c r="G170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57" i="2" l="1"/>
  <c r="G233" i="2" l="1"/>
  <c r="F240" i="2"/>
  <c r="G240" i="2" s="1"/>
  <c r="G357" i="2" l="1"/>
  <c r="G90" i="5" l="1"/>
  <c r="G91" i="5"/>
  <c r="G80" i="5"/>
  <c r="G95" i="5"/>
  <c r="G92" i="5"/>
  <c r="G352" i="2" l="1"/>
  <c r="G260" i="2" l="1"/>
  <c r="G311" i="2"/>
</calcChain>
</file>

<file path=xl/sharedStrings.xml><?xml version="1.0" encoding="utf-8"?>
<sst xmlns="http://schemas.openxmlformats.org/spreadsheetml/2006/main" count="1131" uniqueCount="506">
  <si>
    <t>Компания  "EVRA"</t>
  </si>
  <si>
    <t>г.Челябинск ул.Ветка Цинкового завода стр.8</t>
  </si>
  <si>
    <t>№п/п</t>
  </si>
  <si>
    <t>КОД</t>
  </si>
  <si>
    <t>Страна</t>
  </si>
  <si>
    <t>Англия</t>
  </si>
  <si>
    <t>Название</t>
  </si>
  <si>
    <t>МИКСЫ</t>
  </si>
  <si>
    <t>Постоянное обновление ассортимента.</t>
  </si>
  <si>
    <t>Германия</t>
  </si>
  <si>
    <t xml:space="preserve">       почта   EVRA-@mail.ru                                                  сайт     WWW.EVRASTOCK.ru</t>
  </si>
  <si>
    <t>Цена</t>
  </si>
  <si>
    <t>Америка</t>
  </si>
  <si>
    <t xml:space="preserve">                  8-(351)  270-23-51</t>
  </si>
  <si>
    <t>тел.сот.    8-(351)  230-16-30</t>
  </si>
  <si>
    <t xml:space="preserve">                   8-(351)  230-90-83</t>
  </si>
  <si>
    <t>100тыс.-6%</t>
  </si>
  <si>
    <t>200тыс.-7%</t>
  </si>
  <si>
    <t>300тыс.-8%</t>
  </si>
  <si>
    <t>80тыс.-  5%</t>
  </si>
  <si>
    <t>50тыс.-  4%</t>
  </si>
  <si>
    <t>40тыс.-  3%</t>
  </si>
  <si>
    <t>От 500тыс. Индивидуальные скидки</t>
  </si>
  <si>
    <t>Индивидуальный подход к каждому клиенту</t>
  </si>
  <si>
    <t>Поможем с доставкой в любой регион</t>
  </si>
  <si>
    <t>Офис и склад находиться в одном месте</t>
  </si>
  <si>
    <t>О наличии товара на складе просьба уточнять</t>
  </si>
  <si>
    <t>Приглашаем к сотрудничеству!</t>
  </si>
  <si>
    <t>Джемпера летние</t>
  </si>
  <si>
    <t>шт</t>
  </si>
  <si>
    <t>№ п/п</t>
  </si>
  <si>
    <t>Артикул</t>
  </si>
  <si>
    <t>ШТ.</t>
  </si>
  <si>
    <t>КГ.</t>
  </si>
  <si>
    <t>ЦЕНА</t>
  </si>
  <si>
    <t>Одежда "STOK"</t>
  </si>
  <si>
    <t xml:space="preserve">            8-(351) 230-16-30</t>
  </si>
  <si>
    <t>Жен.Смесь</t>
  </si>
  <si>
    <t>Мужской микс</t>
  </si>
  <si>
    <t>Брюки мужские лето</t>
  </si>
  <si>
    <t>Куртки мужские</t>
  </si>
  <si>
    <t>Горнолыжные костюмы</t>
  </si>
  <si>
    <t>25шт</t>
  </si>
  <si>
    <t>25кг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</si>
  <si>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</si>
  <si>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</t>
  </si>
  <si>
    <t>Женский микс</t>
  </si>
  <si>
    <t>Rosa Tarados</t>
  </si>
  <si>
    <t>Испания,Муж+Жен микс</t>
  </si>
  <si>
    <t>Scotch</t>
  </si>
  <si>
    <t>Обувь</t>
  </si>
  <si>
    <t xml:space="preserve">        Миксы </t>
  </si>
  <si>
    <t>50шт</t>
  </si>
  <si>
    <t>Lis Claib,Morgan,M-M</t>
  </si>
  <si>
    <t xml:space="preserve">  Верхняя одежда</t>
  </si>
  <si>
    <t>Mix Ski</t>
  </si>
  <si>
    <t>Hooch</t>
  </si>
  <si>
    <t>Ветровки женские</t>
  </si>
  <si>
    <t>Maзе</t>
  </si>
  <si>
    <t>Ветровки женские+ мужские</t>
  </si>
  <si>
    <t xml:space="preserve">         Детское</t>
  </si>
  <si>
    <t>Детская смесь</t>
  </si>
  <si>
    <t>Детские тапочки</t>
  </si>
  <si>
    <t>16кг</t>
  </si>
  <si>
    <t>14кг</t>
  </si>
  <si>
    <t>Прочее</t>
  </si>
  <si>
    <t>Sorbino</t>
  </si>
  <si>
    <t>Свитера мужские</t>
  </si>
  <si>
    <t>Jack&amp;Jons sweaters</t>
  </si>
  <si>
    <t>Блузы ТН</t>
  </si>
  <si>
    <t>Lacoste</t>
  </si>
  <si>
    <t>Мужские футболки</t>
  </si>
  <si>
    <t>Блузки, футболки жен.</t>
  </si>
  <si>
    <t>Халаты махровые</t>
  </si>
  <si>
    <t>Носки мужские(хлопок)</t>
  </si>
  <si>
    <t>Футболки</t>
  </si>
  <si>
    <t>Майка+трусы</t>
  </si>
  <si>
    <t>Мужские все цвета</t>
  </si>
  <si>
    <t>Мужские белые</t>
  </si>
  <si>
    <t xml:space="preserve">Толстовки на выбор </t>
  </si>
  <si>
    <t>на выбор поштучно</t>
  </si>
  <si>
    <t xml:space="preserve">поштучно </t>
  </si>
  <si>
    <t xml:space="preserve">Домашний обиход                                              </t>
  </si>
  <si>
    <t xml:space="preserve">Скатерти новогодние                                         </t>
  </si>
  <si>
    <t xml:space="preserve">Покрывала                                                             </t>
  </si>
  <si>
    <t>Тюль</t>
  </si>
  <si>
    <t>Шубы искусств.</t>
  </si>
  <si>
    <t xml:space="preserve">Шапки,шарфы                                                      </t>
  </si>
  <si>
    <t xml:space="preserve">Шорты                                                                        </t>
  </si>
  <si>
    <t xml:space="preserve">Халаты махровые                                            </t>
  </si>
  <si>
    <t xml:space="preserve">Футболки муж.+жен.                                            </t>
  </si>
  <si>
    <t xml:space="preserve">Спортивная одежда                                           </t>
  </si>
  <si>
    <t xml:space="preserve">Пуховики муж.,жен.                                           </t>
  </si>
  <si>
    <t xml:space="preserve">Перчатки                                                                 </t>
  </si>
  <si>
    <t>Комбинезоны лыжные</t>
  </si>
  <si>
    <t>Куртки мужские зима</t>
  </si>
  <si>
    <t xml:space="preserve">Куртки женские зима                                        </t>
  </si>
  <si>
    <t xml:space="preserve">Колготки женские                                               </t>
  </si>
  <si>
    <t xml:space="preserve">Купальники                                                               </t>
  </si>
  <si>
    <t xml:space="preserve">Карнавальные костюмы                                   </t>
  </si>
  <si>
    <t xml:space="preserve">Жилетки                                                                 </t>
  </si>
  <si>
    <t xml:space="preserve">Дождевики                                                               </t>
  </si>
  <si>
    <t xml:space="preserve">Джинсы муж.жен.                                              </t>
  </si>
  <si>
    <t xml:space="preserve">Гавайки                                                                      </t>
  </si>
  <si>
    <t xml:space="preserve">Военная одежда                                                 </t>
  </si>
  <si>
    <t xml:space="preserve">Ветровки мужские                                                </t>
  </si>
  <si>
    <t xml:space="preserve">Брюки мужские XXL                                               </t>
  </si>
  <si>
    <t xml:space="preserve">Белье нижнее   </t>
  </si>
  <si>
    <t xml:space="preserve">Бейсболки                                                                 </t>
  </si>
  <si>
    <t xml:space="preserve">Брюки вельветовые                                               </t>
  </si>
  <si>
    <t>DF-SJ</t>
  </si>
  <si>
    <t>Ветровки Жен+Муж</t>
  </si>
  <si>
    <t>Сумки женские</t>
  </si>
  <si>
    <t>10шт</t>
  </si>
  <si>
    <t>12шт</t>
  </si>
  <si>
    <t>15кг</t>
  </si>
  <si>
    <t>Mix Zara baby</t>
  </si>
  <si>
    <t>10кг</t>
  </si>
  <si>
    <t>Contempo</t>
  </si>
  <si>
    <t>Df-JHD</t>
  </si>
  <si>
    <t>Женские брюки</t>
  </si>
  <si>
    <t>Игрушки</t>
  </si>
  <si>
    <t>Одеяла Меринос</t>
  </si>
  <si>
    <t>Пряжа</t>
  </si>
  <si>
    <t>Рубашки короткий рукав</t>
  </si>
  <si>
    <t>Носки мужские ТН</t>
  </si>
  <si>
    <t xml:space="preserve">Поштучно </t>
  </si>
  <si>
    <t xml:space="preserve">Mix Eighth Sin </t>
  </si>
  <si>
    <t>Mix Fly Girl+Si-Hi</t>
  </si>
  <si>
    <t>Mix Men new</t>
  </si>
  <si>
    <t>Mix Silvian Heach</t>
  </si>
  <si>
    <t>Mix S&amp;F+ L&amp;S jeans</t>
  </si>
  <si>
    <t>Мужские джинсы</t>
  </si>
  <si>
    <t xml:space="preserve">Mix Balestra handbags </t>
  </si>
  <si>
    <t>Женские сумки</t>
  </si>
  <si>
    <t>Толстовки Аэро</t>
  </si>
  <si>
    <t>Толстовки с капюшоном</t>
  </si>
  <si>
    <t>Df-Sommer Mix A</t>
  </si>
  <si>
    <t>Летний микс</t>
  </si>
  <si>
    <t>Df -Sommer Mix B</t>
  </si>
  <si>
    <t>Женские футболки</t>
  </si>
  <si>
    <t>Df-Damtn T-Shirts A</t>
  </si>
  <si>
    <t>Df- Damen T-Shirts B</t>
  </si>
  <si>
    <t>Df-Heren T-Shirts</t>
  </si>
  <si>
    <t>Блузы молодежные</t>
  </si>
  <si>
    <t>Юбки</t>
  </si>
  <si>
    <t>Халаты цветные</t>
  </si>
  <si>
    <t>Коврики для камина</t>
  </si>
  <si>
    <t>Disney</t>
  </si>
  <si>
    <t>18.10.2010г</t>
  </si>
  <si>
    <t>Италия</t>
  </si>
  <si>
    <t>Флис</t>
  </si>
  <si>
    <t>Сортировка</t>
  </si>
  <si>
    <t>Рубашки фланелевые</t>
  </si>
  <si>
    <t>Брюки мужские зимние</t>
  </si>
  <si>
    <t>Бельё мужское зимнее</t>
  </si>
  <si>
    <t>Джинсы женские</t>
  </si>
  <si>
    <t>Ремни</t>
  </si>
  <si>
    <t>Сумки</t>
  </si>
  <si>
    <t>Джемпера мужские</t>
  </si>
  <si>
    <t>Джинсы Levis</t>
  </si>
  <si>
    <t>Коврики для ванной</t>
  </si>
  <si>
    <t>Одеяла  шерстяные</t>
  </si>
  <si>
    <t>Легинсы</t>
  </si>
  <si>
    <t>Куртки</t>
  </si>
  <si>
    <t>Рубашки мужские</t>
  </si>
  <si>
    <t xml:space="preserve">Джинсы мужские                                             </t>
  </si>
  <si>
    <t>Шубы натуральные</t>
  </si>
  <si>
    <t>Брюки женские</t>
  </si>
  <si>
    <t>Спортивные костюмы</t>
  </si>
  <si>
    <t>Джемпера шерстяные</t>
  </si>
  <si>
    <t>Дублёнки натуральные</t>
  </si>
  <si>
    <t>Микс одежды Geo Mix 1-W 65</t>
  </si>
  <si>
    <t>Микс одежды Geo Mix1-W 100</t>
  </si>
  <si>
    <t>Микс одежды Geo Extrim W 65</t>
  </si>
  <si>
    <t>Микс одежды Geo-1So/W 100</t>
  </si>
  <si>
    <t>Микс одежды Geo-1So/W65</t>
  </si>
  <si>
    <t>Микс одежды Geo-So 65</t>
  </si>
  <si>
    <t>Микс одежды Geo-So 100</t>
  </si>
  <si>
    <t>Микс детский Лето Baby Summer</t>
  </si>
  <si>
    <t>Микс детский Зима Baby Winter</t>
  </si>
  <si>
    <t>Бельё нижнее</t>
  </si>
  <si>
    <t xml:space="preserve">Ветровки женские                                              </t>
  </si>
  <si>
    <t xml:space="preserve">Обувь  CREAM </t>
  </si>
  <si>
    <t>Домашний обиход</t>
  </si>
  <si>
    <t>Канада</t>
  </si>
  <si>
    <t>Швейцария</t>
  </si>
  <si>
    <t xml:space="preserve"> Факс 8(-351)797-97-70</t>
  </si>
  <si>
    <t>Пальто женские</t>
  </si>
  <si>
    <t xml:space="preserve">Комбинезоны лыжные </t>
  </si>
  <si>
    <t>Ветровки смесь</t>
  </si>
  <si>
    <t>№</t>
  </si>
  <si>
    <t>розн</t>
  </si>
  <si>
    <t xml:space="preserve">              Название</t>
  </si>
  <si>
    <t xml:space="preserve">                                                      г.Челябинск ул.Косарева 1-а</t>
  </si>
  <si>
    <t xml:space="preserve">    Акции</t>
  </si>
  <si>
    <t>без скидки</t>
  </si>
  <si>
    <t xml:space="preserve">Полотенца </t>
  </si>
  <si>
    <t>Шторы</t>
  </si>
  <si>
    <t>Одеяла пуховые</t>
  </si>
  <si>
    <t>Ночные сорочки</t>
  </si>
  <si>
    <t xml:space="preserve">Платки                                             </t>
  </si>
  <si>
    <t>Куртки смесь</t>
  </si>
  <si>
    <t>Джемпера смесь</t>
  </si>
  <si>
    <t>€</t>
  </si>
  <si>
    <t xml:space="preserve">Микс большие размеры XXL  лето                        </t>
  </si>
  <si>
    <t xml:space="preserve">Мужской микс  лето                                              </t>
  </si>
  <si>
    <t>Ветровки 1 сорт</t>
  </si>
  <si>
    <t>Футболки мужские длинный рукав</t>
  </si>
  <si>
    <t>Кожа крем</t>
  </si>
  <si>
    <t>Куртки зимние крем</t>
  </si>
  <si>
    <t xml:space="preserve">Мужской микс  зима                                                </t>
  </si>
  <si>
    <t>Спортивные трико х/б крем</t>
  </si>
  <si>
    <t>Спортивные трико х/б-1 сорт</t>
  </si>
  <si>
    <t>Толстовки женские хлопок крем</t>
  </si>
  <si>
    <t>Флис крем</t>
  </si>
  <si>
    <t xml:space="preserve">Шорты мужские -крем                                                                      </t>
  </si>
  <si>
    <t>Шорты женские-крем</t>
  </si>
  <si>
    <t>Обувь весна</t>
  </si>
  <si>
    <t>20тыс.-  1%</t>
  </si>
  <si>
    <t>30тыс.-  2%</t>
  </si>
  <si>
    <t>Для оптовых покупателей спецпредложение</t>
  </si>
  <si>
    <t>Пальто  мужские</t>
  </si>
  <si>
    <t>Толстовки муж  хлопок</t>
  </si>
  <si>
    <t>Кожа Moto</t>
  </si>
  <si>
    <t>Спальники</t>
  </si>
  <si>
    <t>ФДР</t>
  </si>
  <si>
    <t>Брюки женские лето</t>
  </si>
  <si>
    <t>Обувь Moto</t>
  </si>
  <si>
    <t>Пижамы</t>
  </si>
  <si>
    <t>Домашний обиход крем</t>
  </si>
  <si>
    <t>Текстиль для кухни</t>
  </si>
  <si>
    <t>Платья</t>
  </si>
  <si>
    <t>Рабочая одежда</t>
  </si>
  <si>
    <t>Шерстяной микс</t>
  </si>
  <si>
    <t>Костюмы мужские</t>
  </si>
  <si>
    <t>Толстовки хлопок</t>
  </si>
  <si>
    <t>Жилетки</t>
  </si>
  <si>
    <t>498S</t>
  </si>
  <si>
    <t>498W</t>
  </si>
  <si>
    <t>Блузки женские модные дл. рукав</t>
  </si>
  <si>
    <t>Блузки женские модные кор. рукав</t>
  </si>
  <si>
    <t>спец.цена</t>
  </si>
  <si>
    <t xml:space="preserve">  </t>
  </si>
  <si>
    <t>Обувь летняя</t>
  </si>
  <si>
    <t>Джемпера</t>
  </si>
  <si>
    <t>Ветровки</t>
  </si>
  <si>
    <t xml:space="preserve">       почта   EVRA-@mail.ru                                                                                                    сайт     WWW.EVRASTOCK.RU</t>
  </si>
  <si>
    <t>Футболки мужские</t>
  </si>
  <si>
    <t>Футболки женские</t>
  </si>
  <si>
    <t xml:space="preserve"> </t>
  </si>
  <si>
    <t xml:space="preserve">      </t>
  </si>
  <si>
    <t>Дублёнки искуственные</t>
  </si>
  <si>
    <t>Детский микс</t>
  </si>
  <si>
    <t>Куртки Парка</t>
  </si>
  <si>
    <t>Шапки</t>
  </si>
  <si>
    <t>Рубашки джинсовые</t>
  </si>
  <si>
    <t>Брюки женские летние</t>
  </si>
  <si>
    <t>Брюки летние женские</t>
  </si>
  <si>
    <t>Внимание! Цены зависят от курса евро!</t>
  </si>
  <si>
    <t>4100W</t>
  </si>
  <si>
    <t xml:space="preserve">Микс большие размеры XXL                      </t>
  </si>
  <si>
    <t>Микс детский лето</t>
  </si>
  <si>
    <t>Микс детский зима</t>
  </si>
  <si>
    <t>Куртки смесь 1-сорт</t>
  </si>
  <si>
    <t>Ночные сорочки зима</t>
  </si>
  <si>
    <t>Ночные сорочки лето</t>
  </si>
  <si>
    <t>Спорт для мотоциклистов</t>
  </si>
  <si>
    <t>Платья ,юбки,костюмы</t>
  </si>
  <si>
    <t>407W</t>
  </si>
  <si>
    <t>Микс одежды Geo Extrim S 65</t>
  </si>
  <si>
    <t>Брюки мужские зима</t>
  </si>
  <si>
    <t xml:space="preserve">    </t>
  </si>
  <si>
    <t xml:space="preserve">                                                                                      8-963-091-30-20</t>
  </si>
  <si>
    <t xml:space="preserve">             8-(351) 270-23-51</t>
  </si>
  <si>
    <t xml:space="preserve">   </t>
  </si>
  <si>
    <t>Микс одежды Extra</t>
  </si>
  <si>
    <t>-</t>
  </si>
  <si>
    <t>Юбки лето</t>
  </si>
  <si>
    <t>Футболки молодёжные</t>
  </si>
  <si>
    <t xml:space="preserve">       </t>
  </si>
  <si>
    <t>Джемпера тонкие</t>
  </si>
  <si>
    <t>Обувь зима</t>
  </si>
  <si>
    <t>Куртки зимние</t>
  </si>
  <si>
    <t>Комбинезоны лыжные Extra</t>
  </si>
  <si>
    <t>Микс детский Supercream Summer</t>
  </si>
  <si>
    <t>Микс детский Supercream Winter</t>
  </si>
  <si>
    <t>Белье нижнее Supercream</t>
  </si>
  <si>
    <t>4480S</t>
  </si>
  <si>
    <t>4480W</t>
  </si>
  <si>
    <t>Микс женский лето</t>
  </si>
  <si>
    <t>Микс женский зима</t>
  </si>
  <si>
    <t>Юбки кожаные</t>
  </si>
  <si>
    <t>Ночные сорочки+пижамы</t>
  </si>
  <si>
    <t xml:space="preserve"> Германия </t>
  </si>
  <si>
    <t>Микс детский Invernale Prima</t>
  </si>
  <si>
    <t>Ветровки термо</t>
  </si>
  <si>
    <t>Палантины</t>
  </si>
  <si>
    <t>Футболки с принтами</t>
  </si>
  <si>
    <t>Микс детский Estivo Prima</t>
  </si>
  <si>
    <t>Джинсы жен.суперкрем</t>
  </si>
  <si>
    <t>Джинсы мужские суперкрем</t>
  </si>
  <si>
    <t>Брюки женские суперкрем</t>
  </si>
  <si>
    <t>Брюки женские суперкрем зима</t>
  </si>
  <si>
    <t>Обувь экстра крем</t>
  </si>
  <si>
    <t>Обувь крем</t>
  </si>
  <si>
    <t>Игрушки XL</t>
  </si>
  <si>
    <t>Джинсы мужские</t>
  </si>
  <si>
    <t>ФДР женские</t>
  </si>
  <si>
    <t>1287w</t>
  </si>
  <si>
    <t>Блузки длин.рукав</t>
  </si>
  <si>
    <t>Блузки корот.рукав</t>
  </si>
  <si>
    <t>Белье крем</t>
  </si>
  <si>
    <t>Брюки бренды</t>
  </si>
  <si>
    <t>Белье</t>
  </si>
  <si>
    <t>Джогинги Mix jogins suits</t>
  </si>
  <si>
    <t>Джогинги бренд Jogins suits brended</t>
  </si>
  <si>
    <t>Детские куртки</t>
  </si>
  <si>
    <t>Микс одежды Spezial</t>
  </si>
  <si>
    <t xml:space="preserve">Кожа </t>
  </si>
  <si>
    <t>Микс одежды XXL лето</t>
  </si>
  <si>
    <t>10992S</t>
  </si>
  <si>
    <t>Блузки</t>
  </si>
  <si>
    <t>1010W</t>
  </si>
  <si>
    <t>Обувь SE</t>
  </si>
  <si>
    <t>Обувь каблуки</t>
  </si>
  <si>
    <t>Детский микс зима</t>
  </si>
  <si>
    <t>Детское</t>
  </si>
  <si>
    <t>Брюки Премиум</t>
  </si>
  <si>
    <t>б/с</t>
  </si>
  <si>
    <t>Шапки, шарфы Премиум</t>
  </si>
  <si>
    <t>Водолазки</t>
  </si>
  <si>
    <t>Шорты мужские купальные</t>
  </si>
  <si>
    <t>Шляпы,кепки лето  Премиум</t>
  </si>
  <si>
    <t>Толстовки</t>
  </si>
  <si>
    <t>Sleeveless Tops</t>
  </si>
  <si>
    <t>Блузки XL</t>
  </si>
  <si>
    <t>Блузки  Oversize</t>
  </si>
  <si>
    <t xml:space="preserve">Футболки </t>
  </si>
  <si>
    <t>1093-OS</t>
  </si>
  <si>
    <t>1011S</t>
  </si>
  <si>
    <t>1011W</t>
  </si>
  <si>
    <t>Обувь лето</t>
  </si>
  <si>
    <t>1530S</t>
  </si>
  <si>
    <t>Микс одежды GAP лето</t>
  </si>
  <si>
    <t>1532S</t>
  </si>
  <si>
    <t>Микс одежды XXL зима</t>
  </si>
  <si>
    <t>Ветровки GAP</t>
  </si>
  <si>
    <t>Микс одежды Dinamit</t>
  </si>
  <si>
    <t>Микс одежды SF XXL</t>
  </si>
  <si>
    <t>Футболки s/s XL</t>
  </si>
  <si>
    <t>Футболки 3/4 + l/s</t>
  </si>
  <si>
    <t xml:space="preserve">Футболки 3/4 </t>
  </si>
  <si>
    <t>Футболки l/s XL</t>
  </si>
  <si>
    <t>Футболки l/s + s/s</t>
  </si>
  <si>
    <t>Футболки микс s/s</t>
  </si>
  <si>
    <t>1018P</t>
  </si>
  <si>
    <t>Джинсовая одежда</t>
  </si>
  <si>
    <t>Шорты женские</t>
  </si>
  <si>
    <t>Штаны женские скинни</t>
  </si>
  <si>
    <t>Детский микс лето</t>
  </si>
  <si>
    <t>Блузки  XXL</t>
  </si>
  <si>
    <t>Шорты XXL</t>
  </si>
  <si>
    <t>Платья XXL</t>
  </si>
  <si>
    <t>Детские платья 5-12 лет</t>
  </si>
  <si>
    <t>Детские блузки 5-12 лет</t>
  </si>
  <si>
    <t>Детские майки футболки</t>
  </si>
  <si>
    <t>Детские юбки</t>
  </si>
  <si>
    <t>Детские шорты</t>
  </si>
  <si>
    <t>Микс одежды лето</t>
  </si>
  <si>
    <t>Мужской микс супер крем</t>
  </si>
  <si>
    <t xml:space="preserve">Детский микс </t>
  </si>
  <si>
    <t>Мужской микс крем</t>
  </si>
  <si>
    <t>8 919 330 90 83</t>
  </si>
  <si>
    <t>8-(351) 270-23-51</t>
  </si>
  <si>
    <t>Факс 8(-351)797-97-70</t>
  </si>
  <si>
    <t>8-(351) 230-16-30</t>
  </si>
  <si>
    <t xml:space="preserve">       почта   EVRA-@mail.ru                                                                              сайт     WWW.EVRASTOCK.RU</t>
  </si>
  <si>
    <t>EVRA</t>
  </si>
  <si>
    <t>г.Челябинск ул.Косарева 1-а</t>
  </si>
  <si>
    <t xml:space="preserve"> кг.</t>
  </si>
  <si>
    <t>Германия 1</t>
  </si>
  <si>
    <t>Германия 2</t>
  </si>
  <si>
    <t>Брюки классика женские</t>
  </si>
  <si>
    <t>Брюки мужские хлопок</t>
  </si>
  <si>
    <t>Брюки классика мужские</t>
  </si>
  <si>
    <t>Джинсовки женские</t>
  </si>
  <si>
    <t>Джинсовки мужские</t>
  </si>
  <si>
    <t>Джемпера женские</t>
  </si>
  <si>
    <t>Ветровки мужские</t>
  </si>
  <si>
    <t>Ветровки микс</t>
  </si>
  <si>
    <t>Купальники</t>
  </si>
  <si>
    <t>Платки, шарфы</t>
  </si>
  <si>
    <t>Куртки детские зима</t>
  </si>
  <si>
    <t>Куртки детские лето</t>
  </si>
  <si>
    <t>Платья осень/весна</t>
  </si>
  <si>
    <t>Юбки осень/весна</t>
  </si>
  <si>
    <t>Платья лето</t>
  </si>
  <si>
    <t>Спорт штаны хлопок</t>
  </si>
  <si>
    <t>Легкие пуловеры</t>
  </si>
  <si>
    <t>Кардиганы</t>
  </si>
  <si>
    <t>Рубашки мужские теплые</t>
  </si>
  <si>
    <t>Микс одежды XXL мужской</t>
  </si>
  <si>
    <t>Микс одежды XXL женский</t>
  </si>
  <si>
    <t>Winter Premium mix</t>
  </si>
  <si>
    <t>Summer Premium mix</t>
  </si>
  <si>
    <t>Tagged mix Winter</t>
  </si>
  <si>
    <t>Tagged mix Summer</t>
  </si>
  <si>
    <t>Микс #1</t>
  </si>
  <si>
    <t>Oversize Winter mix P</t>
  </si>
  <si>
    <t>Oversize Summer mix P</t>
  </si>
  <si>
    <t>Children Winter Premium</t>
  </si>
  <si>
    <t>Children Summer Premium</t>
  </si>
  <si>
    <t>Children Summer-Winter Premium</t>
  </si>
  <si>
    <t>Аксессуары Премиум</t>
  </si>
  <si>
    <t>Дубленки</t>
  </si>
  <si>
    <t>Домашняя одежда Премиум</t>
  </si>
  <si>
    <t>Джемпера Премиум</t>
  </si>
  <si>
    <t xml:space="preserve">Жилетки </t>
  </si>
  <si>
    <t>Платья Премиум</t>
  </si>
  <si>
    <t>Рубашки мужские Oversize</t>
  </si>
  <si>
    <t>Спорт Премиум</t>
  </si>
  <si>
    <t>Футболки(легкая реклама)</t>
  </si>
  <si>
    <t>ФДР Премиум</t>
  </si>
  <si>
    <t>Флис+х/б</t>
  </si>
  <si>
    <t>Футболки Oversize</t>
  </si>
  <si>
    <t>Футболки женские Премиум</t>
  </si>
  <si>
    <t>Футболки мужские Премиум</t>
  </si>
  <si>
    <t>Футболки мужские  Oversize</t>
  </si>
  <si>
    <t>Шорты +капри</t>
  </si>
  <si>
    <t>Италия 1</t>
  </si>
  <si>
    <t>Италия 2</t>
  </si>
  <si>
    <t>Италия 3</t>
  </si>
  <si>
    <t>Микс одежды Супер Крем зима</t>
  </si>
  <si>
    <t>Микс одежды Супер Крем лето</t>
  </si>
  <si>
    <t>Швейцария+Англия</t>
  </si>
  <si>
    <t>Микс XXL одежды</t>
  </si>
  <si>
    <t>Микс одежды GAP зима</t>
  </si>
  <si>
    <t>1530CH</t>
  </si>
  <si>
    <t>Микс детской одежды GAP</t>
  </si>
  <si>
    <t>Пальто GAP</t>
  </si>
  <si>
    <t>Обувь взрослая Aftersking Adult</t>
  </si>
  <si>
    <t>Обувь детская  Aftersking  Baby</t>
  </si>
  <si>
    <t>Микс одежды S-W</t>
  </si>
  <si>
    <t>Микс детский C&amp;A SW</t>
  </si>
  <si>
    <t>Микс одежды детский H&amp;M лето</t>
  </si>
  <si>
    <t>Микс одежды C&amp;A зима</t>
  </si>
  <si>
    <t>Микс одежды C&amp;A зима в упак.</t>
  </si>
  <si>
    <t xml:space="preserve">Микс одежды H&amp;M </t>
  </si>
  <si>
    <t xml:space="preserve">     </t>
  </si>
  <si>
    <t>Микс одежды Lidl Winter</t>
  </si>
  <si>
    <t>1332W</t>
  </si>
  <si>
    <t>1332S</t>
  </si>
  <si>
    <t>Микс одежды Lidl Summer</t>
  </si>
  <si>
    <t>Детский микс одежды  Lidl зима</t>
  </si>
  <si>
    <t>Детский микс одежды  Lidl зима-лето</t>
  </si>
  <si>
    <t>Микс одежды зима</t>
  </si>
  <si>
    <t>1329W</t>
  </si>
  <si>
    <t>1333CH</t>
  </si>
  <si>
    <t>Микс детской одежды Kiabi</t>
  </si>
  <si>
    <t>1333S</t>
  </si>
  <si>
    <t>1333W</t>
  </si>
  <si>
    <t>Микс одежды Kiabi лето</t>
  </si>
  <si>
    <t>Микс одежды Kiabi зима</t>
  </si>
  <si>
    <t>Микс одежды детский</t>
  </si>
  <si>
    <t xml:space="preserve">Белье H&amp;M </t>
  </si>
  <si>
    <t>Комбинезоны</t>
  </si>
  <si>
    <t>Комбинезоны детские</t>
  </si>
  <si>
    <t>Микс одежды весна</t>
  </si>
  <si>
    <t>Микс одежды большие размеры</t>
  </si>
  <si>
    <t>Манхеттен микс</t>
  </si>
  <si>
    <t>Микс мужской одежды</t>
  </si>
  <si>
    <t>Штаны пижамные</t>
  </si>
  <si>
    <t>Микс одежды Toronto</t>
  </si>
  <si>
    <t>Сток ЛИДЛ</t>
  </si>
  <si>
    <t>Детские жилетки</t>
  </si>
  <si>
    <t>Бельгия</t>
  </si>
  <si>
    <t>7104W</t>
  </si>
  <si>
    <t>7104S</t>
  </si>
  <si>
    <t>Микс одежды STD</t>
  </si>
  <si>
    <t>Микс одежды лето-весна</t>
  </si>
  <si>
    <t>Микс одежды All seasons</t>
  </si>
  <si>
    <t>Микс одежды осень-зима</t>
  </si>
  <si>
    <t>Tag children mix</t>
  </si>
  <si>
    <t>$</t>
  </si>
  <si>
    <t>Children mix Winter</t>
  </si>
  <si>
    <t>Джогинги</t>
  </si>
  <si>
    <t>Домашняя одежда</t>
  </si>
  <si>
    <t>Спортивный микс</t>
  </si>
  <si>
    <t>Флисовые штаны</t>
  </si>
  <si>
    <t>Пальто</t>
  </si>
  <si>
    <t>Куртки легкие</t>
  </si>
  <si>
    <t>Куртки+штаны зима</t>
  </si>
  <si>
    <t>Шапки, перчатки</t>
  </si>
  <si>
    <t>ФДР Tag</t>
  </si>
  <si>
    <t>Куртки зима Tag</t>
  </si>
  <si>
    <t>Леггинсы</t>
  </si>
  <si>
    <t>Tag mix Summer</t>
  </si>
  <si>
    <t>Брюки микс</t>
  </si>
  <si>
    <t>Winter mix</t>
  </si>
  <si>
    <t>Tag mix Winter</t>
  </si>
  <si>
    <t>Extra mix</t>
  </si>
  <si>
    <t>1332CH</t>
  </si>
  <si>
    <t>Микс детской одежды Lidl SW</t>
  </si>
  <si>
    <t xml:space="preserve">Водолазки </t>
  </si>
  <si>
    <t>Блузки XXL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</si>
</sst>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6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Calibri"/>
      <family val="2"/>
      <charset val="204"/>
    </font>
    <font>
      <b/>
      <sz val="12"/>
      <name val="Palatino Linotype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</font>
    <font>
      <b/>
      <sz val="11"/>
      <color rgb="FF0070C0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i/>
      <sz val="18"/>
      <color rgb="FFFF0000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theme="1"/>
      <name val="Palatino Linotype"/>
      <family val="1"/>
      <charset val="204"/>
    </font>
    <font>
      <sz val="2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24"/>
      <color theme="3"/>
      <name val="Calibri"/>
      <family val="2"/>
      <charset val="204"/>
    </font>
    <font>
      <b/>
      <i/>
      <sz val="12"/>
      <color theme="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2"/>
      <color theme="1"/>
      <name val="Palatino Linotype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rgb="FF0070C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b/>
      <sz val="18"/>
      <color theme="7" tint="0.79998168889431442"/>
      <name val="Calibri"/>
      <family val="2"/>
      <charset val="204"/>
    </font>
    <font>
      <b/>
      <sz val="22"/>
      <name val="Calibri"/>
      <family val="2"/>
      <charset val="204"/>
    </font>
    <font>
      <sz val="11"/>
      <color theme="1"/>
      <name val="Cambria"/>
      <family val="1"/>
      <charset val="204"/>
      <scheme val="major"/>
    </font>
    <font>
      <b/>
      <i/>
      <sz val="24"/>
      <color theme="3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i/>
      <sz val="11"/>
      <color theme="1"/>
      <name val="Cambria"/>
      <family val="1"/>
      <charset val="204"/>
      <scheme val="major"/>
    </font>
    <font>
      <b/>
      <sz val="18"/>
      <color theme="7" tint="0.7999816888943144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6"/>
      <color theme="3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2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0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b/>
      <sz val="22"/>
      <color theme="1"/>
      <name val="Calibri"/>
      <family val="2"/>
      <charset val="204"/>
    </font>
    <font>
      <b/>
      <sz val="28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</font>
    <font>
      <b/>
      <sz val="28"/>
      <color theme="1"/>
      <name val="Calibri"/>
      <family val="2"/>
      <charset val="204"/>
    </font>
    <font>
      <b/>
      <sz val="24"/>
      <color theme="1"/>
      <name val="Calibri"/>
      <family val="2"/>
      <charset val="204"/>
    </font>
    <font>
      <sz val="26"/>
      <color theme="1"/>
      <name val="Calibri"/>
      <family val="2"/>
      <charset val="204"/>
      <scheme val="minor"/>
    </font>
    <font>
      <sz val="2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0" fillId="0" borderId="0" xfId="0" applyBorder="1"/>
    <xf numFmtId="0" fontId="5" fillId="0" borderId="0" xfId="0" applyFont="1"/>
    <xf numFmtId="0" fontId="6" fillId="0" borderId="0" xfId="0" applyFont="1" applyBorder="1" applyAlignment="1"/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/>
    <xf numFmtId="0" fontId="13" fillId="0" borderId="0" xfId="0" applyFont="1" applyAlignment="1">
      <alignment horizontal="left" vertical="center"/>
    </xf>
    <xf numFmtId="0" fontId="0" fillId="2" borderId="0" xfId="0" applyFill="1"/>
    <xf numFmtId="0" fontId="14" fillId="0" borderId="0" xfId="0" applyFont="1" applyFill="1" applyBorder="1" applyAlignment="1">
      <alignment horizontal="left" vertical="center"/>
    </xf>
    <xf numFmtId="0" fontId="0" fillId="2" borderId="0" xfId="0" applyFill="1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0" fillId="2" borderId="8" xfId="0" applyFill="1" applyBorder="1"/>
    <xf numFmtId="0" fontId="0" fillId="0" borderId="1" xfId="0" applyBorder="1" applyAlignment="1">
      <alignment horizontal="right"/>
    </xf>
    <xf numFmtId="0" fontId="15" fillId="0" borderId="0" xfId="0" applyFont="1"/>
    <xf numFmtId="0" fontId="16" fillId="3" borderId="0" xfId="0" applyFont="1" applyFill="1" applyBorder="1" applyAlignment="1">
      <alignment horizontal="center"/>
    </xf>
    <xf numFmtId="0" fontId="16" fillId="4" borderId="1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6" fillId="3" borderId="7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right"/>
    </xf>
    <xf numFmtId="0" fontId="17" fillId="3" borderId="7" xfId="0" applyFont="1" applyFill="1" applyBorder="1"/>
    <xf numFmtId="0" fontId="18" fillId="2" borderId="1" xfId="0" applyFont="1" applyFill="1" applyBorder="1" applyAlignment="1">
      <alignment horizontal="center"/>
    </xf>
    <xf numFmtId="0" fontId="0" fillId="2" borderId="1" xfId="0" applyFill="1" applyBorder="1"/>
    <xf numFmtId="0" fontId="18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Border="1"/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right"/>
    </xf>
    <xf numFmtId="0" fontId="19" fillId="3" borderId="0" xfId="0" applyFont="1" applyFill="1"/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4" fillId="2" borderId="10" xfId="0" applyNumberFormat="1" applyFont="1" applyFill="1" applyBorder="1" applyAlignment="1">
      <alignment horizontal="center"/>
    </xf>
    <xf numFmtId="9" fontId="4" fillId="2" borderId="11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8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/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2" fillId="0" borderId="1" xfId="0" applyFont="1" applyFill="1" applyBorder="1" applyAlignment="1">
      <alignment horizontal="center"/>
    </xf>
    <xf numFmtId="0" fontId="21" fillId="0" borderId="1" xfId="0" applyFont="1" applyFill="1" applyBorder="1" applyAlignment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0" fillId="4" borderId="1" xfId="0" applyFont="1" applyFill="1" applyBorder="1"/>
    <xf numFmtId="0" fontId="0" fillId="3" borderId="13" xfId="0" applyFill="1" applyBorder="1"/>
    <xf numFmtId="0" fontId="0" fillId="0" borderId="6" xfId="0" applyBorder="1" applyAlignment="1">
      <alignment horizontal="right"/>
    </xf>
    <xf numFmtId="0" fontId="22" fillId="0" borderId="14" xfId="0" applyFont="1" applyFill="1" applyBorder="1" applyAlignment="1">
      <alignment horizontal="center" vertical="center"/>
    </xf>
    <xf numFmtId="0" fontId="0" fillId="0" borderId="12" xfId="0" applyBorder="1"/>
    <xf numFmtId="0" fontId="2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4" xfId="0" applyBorder="1"/>
    <xf numFmtId="9" fontId="4" fillId="2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2" borderId="1" xfId="0" applyFont="1" applyFill="1" applyBorder="1"/>
    <xf numFmtId="0" fontId="0" fillId="0" borderId="3" xfId="0" applyBorder="1" applyAlignment="1">
      <alignment horizontal="right"/>
    </xf>
    <xf numFmtId="9" fontId="4" fillId="0" borderId="0" xfId="0" applyNumberFormat="1" applyFont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0" fillId="0" borderId="8" xfId="0" applyBorder="1"/>
    <xf numFmtId="0" fontId="0" fillId="0" borderId="19" xfId="0" applyBorder="1"/>
    <xf numFmtId="0" fontId="0" fillId="0" borderId="0" xfId="0" applyFill="1" applyBorder="1"/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27" fillId="0" borderId="8" xfId="0" applyFont="1" applyFill="1" applyBorder="1" applyAlignment="1">
      <alignment horizontal="left" wrapText="1"/>
    </xf>
    <xf numFmtId="0" fontId="28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/>
    </xf>
    <xf numFmtId="2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38" fillId="0" borderId="0" xfId="0" applyFont="1"/>
    <xf numFmtId="0" fontId="41" fillId="0" borderId="1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164" fontId="41" fillId="0" borderId="12" xfId="0" applyNumberFormat="1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38" fillId="5" borderId="0" xfId="0" applyFont="1" applyFill="1"/>
    <xf numFmtId="0" fontId="45" fillId="0" borderId="16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 vertical="center"/>
    </xf>
    <xf numFmtId="164" fontId="46" fillId="0" borderId="8" xfId="0" applyNumberFormat="1" applyFont="1" applyFill="1" applyBorder="1" applyAlignment="1">
      <alignment horizontal="center" vertical="center"/>
    </xf>
    <xf numFmtId="0" fontId="42" fillId="0" borderId="17" xfId="0" applyFont="1" applyFill="1" applyBorder="1"/>
    <xf numFmtId="0" fontId="42" fillId="0" borderId="16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center"/>
    </xf>
    <xf numFmtId="0" fontId="42" fillId="0" borderId="8" xfId="0" applyFont="1" applyFill="1" applyBorder="1" applyAlignment="1">
      <alignment horizontal="left"/>
    </xf>
    <xf numFmtId="164" fontId="42" fillId="0" borderId="8" xfId="0" applyNumberFormat="1" applyFont="1" applyFill="1" applyBorder="1" applyAlignment="1"/>
    <xf numFmtId="0" fontId="48" fillId="0" borderId="29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left" vertical="center"/>
    </xf>
    <xf numFmtId="164" fontId="46" fillId="0" borderId="27" xfId="0" applyNumberFormat="1" applyFont="1" applyFill="1" applyBorder="1" applyAlignment="1">
      <alignment vertical="center"/>
    </xf>
    <xf numFmtId="0" fontId="45" fillId="0" borderId="8" xfId="0" applyFont="1" applyBorder="1"/>
    <xf numFmtId="0" fontId="45" fillId="0" borderId="8" xfId="0" applyFont="1" applyBorder="1" applyAlignment="1">
      <alignment horizontal="center"/>
    </xf>
    <xf numFmtId="164" fontId="45" fillId="0" borderId="8" xfId="0" applyNumberFormat="1" applyFont="1" applyBorder="1"/>
    <xf numFmtId="0" fontId="49" fillId="0" borderId="0" xfId="0" applyFont="1"/>
    <xf numFmtId="0" fontId="45" fillId="0" borderId="8" xfId="0" applyFont="1" applyFill="1" applyBorder="1"/>
    <xf numFmtId="0" fontId="42" fillId="0" borderId="0" xfId="0" applyFont="1"/>
    <xf numFmtId="0" fontId="42" fillId="0" borderId="0" xfId="0" applyFont="1" applyAlignment="1">
      <alignment horizontal="center"/>
    </xf>
    <xf numFmtId="164" fontId="42" fillId="0" borderId="0" xfId="0" applyNumberFormat="1" applyFont="1"/>
    <xf numFmtId="9" fontId="51" fillId="0" borderId="8" xfId="0" applyNumberFormat="1" applyFont="1" applyFill="1" applyBorder="1"/>
    <xf numFmtId="0" fontId="51" fillId="0" borderId="8" xfId="0" applyFont="1" applyBorder="1"/>
    <xf numFmtId="0" fontId="42" fillId="0" borderId="8" xfId="0" applyFont="1" applyBorder="1"/>
    <xf numFmtId="0" fontId="42" fillId="0" borderId="28" xfId="0" applyFont="1" applyFill="1" applyBorder="1" applyAlignment="1">
      <alignment vertical="center"/>
    </xf>
    <xf numFmtId="14" fontId="56" fillId="0" borderId="1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left"/>
    </xf>
    <xf numFmtId="0" fontId="5" fillId="0" borderId="8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Fill="1" applyBorder="1"/>
    <xf numFmtId="0" fontId="15" fillId="0" borderId="0" xfId="0" applyFont="1" applyFill="1" applyBorder="1"/>
    <xf numFmtId="0" fontId="15" fillId="0" borderId="0" xfId="0" applyFont="1" applyBorder="1"/>
    <xf numFmtId="164" fontId="8" fillId="0" borderId="8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1" fontId="34" fillId="0" borderId="8" xfId="0" applyNumberFormat="1" applyFont="1" applyFill="1" applyBorder="1" applyAlignment="1">
      <alignment horizontal="center" vertical="center"/>
    </xf>
    <xf numFmtId="9" fontId="34" fillId="0" borderId="8" xfId="0" applyNumberFormat="1" applyFont="1" applyFill="1" applyBorder="1" applyAlignment="1">
      <alignment horizontal="center" vertical="center"/>
    </xf>
    <xf numFmtId="14" fontId="34" fillId="0" borderId="8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9" fontId="34" fillId="0" borderId="8" xfId="0" applyNumberFormat="1" applyFont="1" applyFill="1" applyBorder="1" applyAlignment="1">
      <alignment horizontal="center"/>
    </xf>
    <xf numFmtId="0" fontId="34" fillId="0" borderId="8" xfId="0" applyFont="1" applyBorder="1" applyAlignment="1">
      <alignment horizontal="center"/>
    </xf>
    <xf numFmtId="14" fontId="35" fillId="0" borderId="8" xfId="0" applyNumberFormat="1" applyFont="1" applyFill="1" applyBorder="1" applyAlignment="1">
      <alignment horizontal="center" vertical="center"/>
    </xf>
    <xf numFmtId="0" fontId="5" fillId="0" borderId="34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164" fontId="5" fillId="0" borderId="0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14" fontId="6" fillId="0" borderId="8" xfId="0" applyNumberFormat="1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2" fontId="7" fillId="0" borderId="8" xfId="0" applyNumberFormat="1" applyFont="1" applyBorder="1"/>
    <xf numFmtId="0" fontId="41" fillId="0" borderId="1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164" fontId="45" fillId="5" borderId="8" xfId="0" applyNumberFormat="1" applyFont="1" applyFill="1" applyBorder="1"/>
    <xf numFmtId="0" fontId="45" fillId="0" borderId="23" xfId="0" applyFont="1" applyBorder="1"/>
    <xf numFmtId="0" fontId="60" fillId="0" borderId="23" xfId="0" applyFont="1" applyFill="1" applyBorder="1" applyAlignment="1">
      <alignment horizontal="center"/>
    </xf>
    <xf numFmtId="0" fontId="63" fillId="0" borderId="12" xfId="0" applyFont="1" applyBorder="1" applyAlignment="1"/>
    <xf numFmtId="0" fontId="63" fillId="0" borderId="19" xfId="0" applyFont="1" applyBorder="1" applyAlignment="1"/>
    <xf numFmtId="0" fontId="60" fillId="0" borderId="8" xfId="0" applyFont="1" applyBorder="1" applyAlignment="1">
      <alignment horizontal="center" vertical="center"/>
    </xf>
    <xf numFmtId="0" fontId="5" fillId="0" borderId="8" xfId="0" applyFont="1" applyBorder="1" applyAlignment="1"/>
    <xf numFmtId="0" fontId="60" fillId="0" borderId="23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0" fillId="0" borderId="19" xfId="0" applyBorder="1" applyAlignment="1"/>
    <xf numFmtId="0" fontId="57" fillId="0" borderId="8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2" borderId="8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31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7" fillId="0" borderId="8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14" fontId="25" fillId="3" borderId="0" xfId="0" applyNumberFormat="1" applyFont="1" applyFill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5" fillId="0" borderId="25" xfId="0" applyFont="1" applyFill="1" applyBorder="1" applyAlignment="1">
      <alignment vertical="center"/>
    </xf>
    <xf numFmtId="0" fontId="55" fillId="0" borderId="22" xfId="0" applyFont="1" applyFill="1" applyBorder="1" applyAlignment="1">
      <alignment vertical="center"/>
    </xf>
    <xf numFmtId="0" fontId="55" fillId="0" borderId="26" xfId="0" applyFont="1" applyFill="1" applyBorder="1" applyAlignment="1">
      <alignment vertical="center"/>
    </xf>
    <xf numFmtId="0" fontId="43" fillId="0" borderId="30" xfId="0" applyFont="1" applyFill="1" applyBorder="1" applyAlignment="1">
      <alignment horizontal="center"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50" fillId="0" borderId="32" xfId="0" applyFont="1" applyFill="1" applyBorder="1" applyAlignment="1">
      <alignment horizontal="center" vertical="center"/>
    </xf>
    <xf numFmtId="0" fontId="50" fillId="0" borderId="7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39" fillId="0" borderId="21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20" xfId="0" applyFont="1" applyFill="1" applyBorder="1" applyAlignment="1">
      <alignment horizontal="center"/>
    </xf>
    <xf numFmtId="0" fontId="40" fillId="0" borderId="18" xfId="0" applyFont="1" applyFill="1" applyBorder="1" applyAlignment="1">
      <alignment horizontal="left"/>
    </xf>
    <xf numFmtId="0" fontId="40" fillId="0" borderId="12" xfId="0" applyFont="1" applyFill="1" applyBorder="1" applyAlignment="1">
      <alignment horizontal="left"/>
    </xf>
    <xf numFmtId="0" fontId="40" fillId="0" borderId="24" xfId="0" applyFont="1" applyFill="1" applyBorder="1" applyAlignment="1">
      <alignment horizontal="left"/>
    </xf>
  </cellXfs>
  <cellStyles count="2">
    <cellStyle name="Standard_Tabelle1_1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791483</xdr:colOff>
      <xdr:row>217</xdr:row>
      <xdr:rowOff>183511</xdr:rowOff>
    </xdr:from>
    <xdr:to>
      <xdr:col>10</xdr:col>
      <xdr:colOff>31523</xdr:colOff>
      <xdr:row>266</xdr:row>
      <xdr:rowOff>43695</xdr:rowOff>
    </xdr:to>
    <xdr:sp macro="" textlink="">
      <xdr:nvSpPr>
        <xdr:cNvPr id="2426" name="Прямоугольник 5"/>
        <xdr:cNvSpPr>
          <a:spLocks noChangeArrowheads="1"/>
        </xdr:cNvSpPr>
      </xdr:nvSpPr>
      <xdr:spPr bwMode="auto">
        <a:xfrm rot="5400000">
          <a:off x="1353404" y="49099159"/>
          <a:ext cx="10285252" cy="7131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95250</xdr:rowOff>
    </xdr:from>
    <xdr:to>
      <xdr:col>0</xdr:col>
      <xdr:colOff>209550</xdr:colOff>
      <xdr:row>7</xdr:row>
      <xdr:rowOff>390525</xdr:rowOff>
    </xdr:to>
    <xdr:sp macro="" textlink="">
      <xdr:nvSpPr>
        <xdr:cNvPr id="4583" name="Прямоугольник 2"/>
        <xdr:cNvSpPr>
          <a:spLocks noChangeArrowheads="1"/>
        </xdr:cNvSpPr>
      </xdr:nvSpPr>
      <xdr:spPr bwMode="auto">
        <a:xfrm>
          <a:off x="19050" y="1724025"/>
          <a:ext cx="1905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Бумажная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06"/>
  <sheetViews>
    <sheetView tabSelected="1" topLeftCell="A367" zoomScale="109" zoomScaleNormal="109" workbookViewId="0">
      <selection activeCell="E198" sqref="E198"/>
    </sheetView>
  </sheetViews>
  <sheetFormatPr defaultRowHeight="15" x14ac:dyDescent="0.25"/>
  <cols>
    <col min="1" max="1" width="5.28515625" style="157" customWidth="1"/>
    <col min="2" max="2" width="10.7109375" style="158" customWidth="1"/>
    <col min="3" max="3" width="38" style="159" customWidth="1"/>
    <col min="4" max="4" width="13.42578125" style="158" customWidth="1"/>
    <col min="5" max="5" width="6.85546875" style="160" customWidth="1"/>
    <col min="6" max="6" width="8.5703125" style="161" customWidth="1"/>
    <col min="7" max="7" width="11.7109375" style="162" customWidth="1"/>
    <col min="8" max="8" width="13" style="163" hidden="1" customWidth="1"/>
    <col min="9" max="9" width="10.140625" style="1" customWidth="1"/>
    <col min="10" max="10" width="0.140625" style="1" customWidth="1"/>
    <col min="11" max="26" width="9.140625" style="1"/>
  </cols>
  <sheetData>
    <row r="1" spans="1:10" ht="34.5" customHeight="1" x14ac:dyDescent="0.5">
      <c r="A1" s="199" t="s">
        <v>378</v>
      </c>
      <c r="B1" s="199"/>
      <c r="C1" s="199"/>
      <c r="D1" s="199"/>
      <c r="E1" s="199"/>
      <c r="F1" s="199"/>
      <c r="G1" s="199"/>
      <c r="H1" s="199"/>
      <c r="I1" s="87"/>
    </row>
    <row r="2" spans="1:10" ht="18.75" x14ac:dyDescent="0.3">
      <c r="A2" s="200" t="s">
        <v>379</v>
      </c>
      <c r="B2" s="200"/>
      <c r="C2" s="200"/>
      <c r="D2" s="200"/>
      <c r="E2" s="200"/>
      <c r="F2" s="200"/>
      <c r="G2" s="200"/>
      <c r="H2" s="200"/>
      <c r="I2" s="87"/>
    </row>
    <row r="3" spans="1:10" ht="15.75" x14ac:dyDescent="0.25">
      <c r="A3" s="198" t="s">
        <v>374</v>
      </c>
      <c r="B3" s="198"/>
      <c r="C3" s="198"/>
      <c r="D3" s="198"/>
      <c r="E3" s="198"/>
      <c r="F3" s="198"/>
      <c r="G3" s="198"/>
      <c r="H3" s="198"/>
      <c r="I3" s="87"/>
    </row>
    <row r="4" spans="1:10" ht="15.75" x14ac:dyDescent="0.25">
      <c r="A4" s="198" t="s">
        <v>373</v>
      </c>
      <c r="B4" s="198"/>
      <c r="C4" s="198"/>
      <c r="D4" s="198"/>
      <c r="E4" s="198"/>
      <c r="F4" s="198"/>
      <c r="G4" s="198"/>
      <c r="H4" s="198"/>
      <c r="I4" s="87"/>
    </row>
    <row r="5" spans="1:10" ht="15.75" x14ac:dyDescent="0.25">
      <c r="A5" s="198" t="s">
        <v>375</v>
      </c>
      <c r="B5" s="198"/>
      <c r="C5" s="198"/>
      <c r="D5" s="198"/>
      <c r="E5" s="198"/>
      <c r="F5" s="198"/>
      <c r="G5" s="198"/>
      <c r="H5" s="198"/>
      <c r="I5" s="87"/>
    </row>
    <row r="6" spans="1:10" ht="15.75" x14ac:dyDescent="0.25">
      <c r="A6" s="198" t="s">
        <v>376</v>
      </c>
      <c r="B6" s="198"/>
      <c r="C6" s="198"/>
      <c r="D6" s="198"/>
      <c r="E6" s="198"/>
      <c r="F6" s="198"/>
      <c r="G6" s="198"/>
      <c r="H6" s="198"/>
      <c r="I6" s="87"/>
    </row>
    <row r="7" spans="1:10" ht="15.75" x14ac:dyDescent="0.25">
      <c r="A7" s="198" t="s">
        <v>280</v>
      </c>
      <c r="B7" s="198"/>
      <c r="C7" s="198"/>
      <c r="D7" s="198"/>
      <c r="E7" s="198"/>
      <c r="F7" s="198"/>
      <c r="G7" s="198"/>
      <c r="H7" s="198"/>
      <c r="I7" s="87"/>
      <c r="J7" s="142"/>
    </row>
    <row r="8" spans="1:10" ht="15.75" customHeight="1" x14ac:dyDescent="0.25">
      <c r="A8" s="201" t="s">
        <v>377</v>
      </c>
      <c r="B8" s="201"/>
      <c r="C8" s="201"/>
      <c r="D8" s="201"/>
      <c r="E8" s="201"/>
      <c r="F8" s="201"/>
      <c r="G8" s="201"/>
      <c r="H8" s="201"/>
      <c r="I8" s="87"/>
    </row>
    <row r="9" spans="1:10" ht="16.5" customHeight="1" x14ac:dyDescent="0.25">
      <c r="A9" s="202"/>
      <c r="B9" s="203"/>
      <c r="C9" s="203"/>
      <c r="D9" s="203"/>
      <c r="E9" s="203"/>
      <c r="F9" s="203"/>
      <c r="G9" s="203"/>
      <c r="H9" s="164">
        <v>43214</v>
      </c>
      <c r="I9" s="87">
        <v>78</v>
      </c>
    </row>
    <row r="10" spans="1:10" ht="15.75" customHeight="1" x14ac:dyDescent="0.25">
      <c r="A10" s="204" t="s">
        <v>272</v>
      </c>
      <c r="B10" s="204"/>
      <c r="C10" s="204"/>
      <c r="D10" s="204"/>
      <c r="E10" s="204"/>
      <c r="F10" s="204"/>
      <c r="G10" s="204"/>
      <c r="H10" s="204"/>
      <c r="I10" s="87">
        <v>78</v>
      </c>
    </row>
    <row r="11" spans="1:10" ht="28.5" customHeight="1" x14ac:dyDescent="0.25">
      <c r="A11" s="130" t="s">
        <v>191</v>
      </c>
      <c r="B11" s="130"/>
      <c r="C11" s="131" t="s">
        <v>193</v>
      </c>
      <c r="D11" s="130" t="s">
        <v>4</v>
      </c>
      <c r="E11" s="88" t="s">
        <v>380</v>
      </c>
      <c r="F11" s="130" t="s">
        <v>204</v>
      </c>
      <c r="G11" s="146" t="s">
        <v>192</v>
      </c>
      <c r="H11" s="94" t="s">
        <v>195</v>
      </c>
      <c r="I11" s="87" t="s">
        <v>250</v>
      </c>
    </row>
    <row r="12" spans="1:10" ht="27.75" customHeight="1" x14ac:dyDescent="0.25">
      <c r="A12" s="205" t="s">
        <v>381</v>
      </c>
      <c r="B12" s="205"/>
      <c r="C12" s="205"/>
      <c r="D12" s="205"/>
      <c r="E12" s="205"/>
      <c r="F12" s="205"/>
      <c r="G12" s="205"/>
      <c r="H12" s="205"/>
      <c r="I12" s="87" t="s">
        <v>275</v>
      </c>
    </row>
    <row r="13" spans="1:10" ht="15.75" x14ac:dyDescent="0.25">
      <c r="A13" s="94">
        <v>1</v>
      </c>
      <c r="B13" s="89">
        <v>497</v>
      </c>
      <c r="C13" s="92" t="s">
        <v>172</v>
      </c>
      <c r="D13" s="89" t="s">
        <v>9</v>
      </c>
      <c r="E13" s="94">
        <v>65</v>
      </c>
      <c r="F13" s="90">
        <v>10</v>
      </c>
      <c r="G13" s="147">
        <f>F13*$I$9</f>
        <v>780</v>
      </c>
      <c r="H13" s="149"/>
      <c r="I13" s="87"/>
    </row>
    <row r="14" spans="1:10" ht="15.75" x14ac:dyDescent="0.25">
      <c r="A14" s="94">
        <v>2</v>
      </c>
      <c r="B14" s="89">
        <v>4114</v>
      </c>
      <c r="C14" s="92" t="s">
        <v>173</v>
      </c>
      <c r="D14" s="89" t="s">
        <v>9</v>
      </c>
      <c r="E14" s="94">
        <v>100</v>
      </c>
      <c r="F14" s="90">
        <v>10</v>
      </c>
      <c r="G14" s="147">
        <f t="shared" ref="G14:G15" si="0">F14*$I$9</f>
        <v>780</v>
      </c>
      <c r="H14" s="149"/>
      <c r="I14" s="143"/>
    </row>
    <row r="15" spans="1:10" ht="15.75" x14ac:dyDescent="0.25">
      <c r="A15" s="94">
        <v>3</v>
      </c>
      <c r="B15" s="89">
        <v>499</v>
      </c>
      <c r="C15" s="92" t="s">
        <v>174</v>
      </c>
      <c r="D15" s="89" t="s">
        <v>9</v>
      </c>
      <c r="E15" s="94">
        <v>65</v>
      </c>
      <c r="F15" s="90">
        <v>10.3</v>
      </c>
      <c r="G15" s="147">
        <f t="shared" si="0"/>
        <v>803.40000000000009</v>
      </c>
      <c r="H15" s="149"/>
      <c r="I15" s="87" t="s">
        <v>251</v>
      </c>
    </row>
    <row r="16" spans="1:10" ht="15.75" x14ac:dyDescent="0.25">
      <c r="A16" s="94">
        <v>4</v>
      </c>
      <c r="B16" s="89">
        <v>466</v>
      </c>
      <c r="C16" s="92" t="s">
        <v>318</v>
      </c>
      <c r="D16" s="89" t="s">
        <v>9</v>
      </c>
      <c r="E16" s="94">
        <v>80</v>
      </c>
      <c r="F16" s="90">
        <v>10.8</v>
      </c>
      <c r="G16" s="147">
        <f t="shared" ref="G16:G77" si="1">F16*$I$10</f>
        <v>842.40000000000009</v>
      </c>
      <c r="H16" s="149"/>
      <c r="I16" s="87"/>
    </row>
    <row r="17" spans="1:253" ht="15.75" x14ac:dyDescent="0.25">
      <c r="A17" s="94">
        <v>5</v>
      </c>
      <c r="B17" s="89">
        <v>4961</v>
      </c>
      <c r="C17" s="92" t="s">
        <v>175</v>
      </c>
      <c r="D17" s="89" t="s">
        <v>9</v>
      </c>
      <c r="E17" s="94">
        <v>100</v>
      </c>
      <c r="F17" s="90">
        <v>9.3000000000000007</v>
      </c>
      <c r="G17" s="147">
        <f t="shared" si="1"/>
        <v>725.40000000000009</v>
      </c>
      <c r="H17" s="150"/>
      <c r="I17" s="87"/>
    </row>
    <row r="18" spans="1:253" ht="15.75" x14ac:dyDescent="0.25">
      <c r="A18" s="94">
        <v>6</v>
      </c>
      <c r="B18" s="89">
        <v>4971</v>
      </c>
      <c r="C18" s="92" t="s">
        <v>176</v>
      </c>
      <c r="D18" s="89" t="s">
        <v>9</v>
      </c>
      <c r="E18" s="94">
        <v>65</v>
      </c>
      <c r="F18" s="90">
        <v>9.3000000000000007</v>
      </c>
      <c r="G18" s="147">
        <f t="shared" si="1"/>
        <v>725.40000000000009</v>
      </c>
      <c r="H18" s="151"/>
      <c r="I18" s="87"/>
    </row>
    <row r="19" spans="1:253" ht="15.75" x14ac:dyDescent="0.25">
      <c r="A19" s="94">
        <v>7</v>
      </c>
      <c r="B19" s="89">
        <v>496</v>
      </c>
      <c r="C19" s="92" t="s">
        <v>177</v>
      </c>
      <c r="D19" s="89" t="s">
        <v>9</v>
      </c>
      <c r="E19" s="94">
        <v>65</v>
      </c>
      <c r="F19" s="90">
        <v>10</v>
      </c>
      <c r="G19" s="147">
        <f t="shared" si="1"/>
        <v>780</v>
      </c>
      <c r="H19" s="149"/>
      <c r="I19" s="87"/>
    </row>
    <row r="20" spans="1:253" ht="15.75" x14ac:dyDescent="0.25">
      <c r="A20" s="94">
        <v>8</v>
      </c>
      <c r="B20" s="89">
        <v>4107</v>
      </c>
      <c r="C20" s="92" t="s">
        <v>178</v>
      </c>
      <c r="D20" s="89" t="s">
        <v>9</v>
      </c>
      <c r="E20" s="94">
        <v>100</v>
      </c>
      <c r="F20" s="90">
        <v>10</v>
      </c>
      <c r="G20" s="147">
        <f t="shared" si="1"/>
        <v>780</v>
      </c>
      <c r="H20" s="149"/>
      <c r="I20" s="87"/>
    </row>
    <row r="21" spans="1:253" ht="15.75" x14ac:dyDescent="0.25">
      <c r="A21" s="94">
        <v>9</v>
      </c>
      <c r="B21" s="89">
        <v>4200</v>
      </c>
      <c r="C21" s="92" t="s">
        <v>270</v>
      </c>
      <c r="D21" s="89" t="s">
        <v>9</v>
      </c>
      <c r="E21" s="94">
        <v>65</v>
      </c>
      <c r="F21" s="90">
        <v>10.3</v>
      </c>
      <c r="G21" s="147">
        <f t="shared" si="1"/>
        <v>803.40000000000009</v>
      </c>
      <c r="H21" s="149"/>
      <c r="I21" s="87"/>
    </row>
    <row r="22" spans="1:253" ht="15.75" x14ac:dyDescent="0.25">
      <c r="A22" s="94">
        <v>10</v>
      </c>
      <c r="B22" s="89" t="s">
        <v>288</v>
      </c>
      <c r="C22" s="91" t="s">
        <v>290</v>
      </c>
      <c r="D22" s="89" t="s">
        <v>9</v>
      </c>
      <c r="E22" s="94">
        <v>25</v>
      </c>
      <c r="F22" s="90">
        <v>5.9</v>
      </c>
      <c r="G22" s="147">
        <f t="shared" si="1"/>
        <v>460.20000000000005</v>
      </c>
      <c r="H22" s="152"/>
    </row>
    <row r="23" spans="1:253" ht="15.75" x14ac:dyDescent="0.25">
      <c r="A23" s="94">
        <v>11</v>
      </c>
      <c r="B23" s="89" t="s">
        <v>289</v>
      </c>
      <c r="C23" s="91" t="s">
        <v>291</v>
      </c>
      <c r="D23" s="89" t="s">
        <v>9</v>
      </c>
      <c r="E23" s="94">
        <v>25</v>
      </c>
      <c r="F23" s="90">
        <v>5.9</v>
      </c>
      <c r="G23" s="147">
        <f t="shared" si="1"/>
        <v>460.20000000000005</v>
      </c>
      <c r="H23" s="150" t="s">
        <v>272</v>
      </c>
    </row>
    <row r="24" spans="1:253" ht="15.75" x14ac:dyDescent="0.25">
      <c r="A24" s="94">
        <v>12</v>
      </c>
      <c r="B24" s="89">
        <v>4100</v>
      </c>
      <c r="C24" s="91" t="s">
        <v>205</v>
      </c>
      <c r="D24" s="89" t="s">
        <v>9</v>
      </c>
      <c r="E24" s="94">
        <v>25</v>
      </c>
      <c r="F24" s="90">
        <v>7.13</v>
      </c>
      <c r="G24" s="147">
        <f t="shared" si="1"/>
        <v>556.14</v>
      </c>
      <c r="H24" s="150"/>
    </row>
    <row r="25" spans="1:253" ht="15.75" x14ac:dyDescent="0.25">
      <c r="A25" s="94">
        <v>13</v>
      </c>
      <c r="B25" s="89" t="s">
        <v>260</v>
      </c>
      <c r="C25" s="91" t="s">
        <v>261</v>
      </c>
      <c r="D25" s="89" t="s">
        <v>9</v>
      </c>
      <c r="E25" s="94">
        <v>25</v>
      </c>
      <c r="F25" s="90">
        <v>7.13</v>
      </c>
      <c r="G25" s="147">
        <f t="shared" si="1"/>
        <v>556.14</v>
      </c>
      <c r="H25" s="151"/>
    </row>
    <row r="26" spans="1:253" ht="15.75" x14ac:dyDescent="0.25">
      <c r="A26" s="94">
        <v>14</v>
      </c>
      <c r="B26" s="89" t="s">
        <v>238</v>
      </c>
      <c r="C26" s="91" t="s">
        <v>206</v>
      </c>
      <c r="D26" s="89" t="s">
        <v>9</v>
      </c>
      <c r="E26" s="94">
        <v>25</v>
      </c>
      <c r="F26" s="90">
        <v>7.31</v>
      </c>
      <c r="G26" s="147">
        <f t="shared" si="1"/>
        <v>570.17999999999995</v>
      </c>
      <c r="H26" s="150"/>
    </row>
    <row r="27" spans="1:253" ht="15.75" customHeight="1" x14ac:dyDescent="0.25">
      <c r="A27" s="94">
        <v>15</v>
      </c>
      <c r="B27" s="89" t="s">
        <v>239</v>
      </c>
      <c r="C27" s="91" t="s">
        <v>211</v>
      </c>
      <c r="D27" s="89" t="s">
        <v>9</v>
      </c>
      <c r="E27" s="94">
        <v>25</v>
      </c>
      <c r="F27" s="90">
        <v>7.31</v>
      </c>
      <c r="G27" s="147">
        <f t="shared" si="1"/>
        <v>570.17999999999995</v>
      </c>
      <c r="H27" s="148"/>
    </row>
    <row r="28" spans="1:253" ht="15.75" x14ac:dyDescent="0.25">
      <c r="A28" s="94">
        <v>16</v>
      </c>
      <c r="B28" s="89">
        <v>495</v>
      </c>
      <c r="C28" s="134" t="s">
        <v>317</v>
      </c>
      <c r="D28" s="89" t="s">
        <v>9</v>
      </c>
      <c r="E28" s="94">
        <v>25</v>
      </c>
      <c r="F28" s="90">
        <v>6.9</v>
      </c>
      <c r="G28" s="147">
        <f t="shared" si="1"/>
        <v>538.20000000000005</v>
      </c>
      <c r="H28" s="151"/>
    </row>
    <row r="29" spans="1:253" ht="15.75" x14ac:dyDescent="0.25">
      <c r="A29" s="94">
        <v>17</v>
      </c>
      <c r="B29" s="89">
        <v>444</v>
      </c>
      <c r="C29" s="91" t="s">
        <v>253</v>
      </c>
      <c r="D29" s="89" t="s">
        <v>9</v>
      </c>
      <c r="E29" s="94">
        <v>25</v>
      </c>
      <c r="F29" s="90">
        <v>7</v>
      </c>
      <c r="G29" s="147">
        <f t="shared" si="1"/>
        <v>546</v>
      </c>
      <c r="H29" s="153"/>
    </row>
    <row r="30" spans="1:253" s="12" customFormat="1" ht="15.75" x14ac:dyDescent="0.25">
      <c r="A30" s="94">
        <v>86</v>
      </c>
      <c r="B30" s="89">
        <v>445</v>
      </c>
      <c r="C30" s="91" t="s">
        <v>253</v>
      </c>
      <c r="D30" s="89" t="s">
        <v>9</v>
      </c>
      <c r="E30" s="94">
        <v>25</v>
      </c>
      <c r="F30" s="90">
        <v>6</v>
      </c>
      <c r="G30" s="147">
        <f t="shared" si="1"/>
        <v>468</v>
      </c>
      <c r="H30" s="150"/>
      <c r="I30" s="87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1:253" ht="15.75" x14ac:dyDescent="0.25">
      <c r="A31" s="94">
        <v>19</v>
      </c>
      <c r="B31" s="89">
        <v>478</v>
      </c>
      <c r="C31" s="134" t="s">
        <v>121</v>
      </c>
      <c r="D31" s="89" t="s">
        <v>9</v>
      </c>
      <c r="E31" s="94">
        <v>12.5</v>
      </c>
      <c r="F31" s="90">
        <v>7.1</v>
      </c>
      <c r="G31" s="147">
        <f t="shared" si="1"/>
        <v>553.79999999999995</v>
      </c>
      <c r="H31" s="150"/>
    </row>
    <row r="32" spans="1:253" ht="15.75" x14ac:dyDescent="0.25">
      <c r="A32" s="94">
        <v>20</v>
      </c>
      <c r="B32" s="89">
        <v>479</v>
      </c>
      <c r="C32" s="91" t="s">
        <v>108</v>
      </c>
      <c r="D32" s="89" t="s">
        <v>9</v>
      </c>
      <c r="E32" s="94">
        <v>12.5</v>
      </c>
      <c r="F32" s="90">
        <v>9.15</v>
      </c>
      <c r="G32" s="147">
        <f t="shared" si="1"/>
        <v>713.7</v>
      </c>
      <c r="H32" s="151"/>
    </row>
    <row r="33" spans="1:253" ht="15.75" x14ac:dyDescent="0.25">
      <c r="A33" s="94">
        <v>21</v>
      </c>
      <c r="B33" s="89">
        <v>487</v>
      </c>
      <c r="C33" s="91" t="s">
        <v>107</v>
      </c>
      <c r="D33" s="89" t="s">
        <v>9</v>
      </c>
      <c r="E33" s="94">
        <v>25</v>
      </c>
      <c r="F33" s="90">
        <v>7.95</v>
      </c>
      <c r="G33" s="147">
        <f t="shared" si="1"/>
        <v>620.1</v>
      </c>
      <c r="H33" s="150"/>
    </row>
    <row r="34" spans="1:253" s="12" customFormat="1" ht="15.75" x14ac:dyDescent="0.25">
      <c r="A34" s="94">
        <v>22</v>
      </c>
      <c r="B34" s="89">
        <v>438</v>
      </c>
      <c r="C34" s="91" t="s">
        <v>155</v>
      </c>
      <c r="D34" s="89" t="s">
        <v>9</v>
      </c>
      <c r="E34" s="94">
        <v>25</v>
      </c>
      <c r="F34" s="90">
        <v>6.6</v>
      </c>
      <c r="G34" s="147">
        <f t="shared" si="1"/>
        <v>514.79999999999995</v>
      </c>
      <c r="H34" s="150"/>
      <c r="I34" s="8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1:253" s="12" customFormat="1" ht="15.75" x14ac:dyDescent="0.25">
      <c r="A35" s="94">
        <v>23</v>
      </c>
      <c r="B35" s="89">
        <v>408</v>
      </c>
      <c r="C35" s="91" t="s">
        <v>144</v>
      </c>
      <c r="D35" s="89" t="s">
        <v>9</v>
      </c>
      <c r="E35" s="94">
        <v>25</v>
      </c>
      <c r="F35" s="90">
        <v>7.27</v>
      </c>
      <c r="G35" s="147">
        <f t="shared" si="1"/>
        <v>567.05999999999995</v>
      </c>
      <c r="H35" s="151"/>
      <c r="I35" s="8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1:253" ht="15.75" x14ac:dyDescent="0.25">
      <c r="A36" s="94">
        <v>146</v>
      </c>
      <c r="B36" s="89">
        <v>446</v>
      </c>
      <c r="C36" s="91" t="s">
        <v>109</v>
      </c>
      <c r="D36" s="89" t="s">
        <v>9</v>
      </c>
      <c r="E36" s="94">
        <v>25</v>
      </c>
      <c r="F36" s="90">
        <v>7.7</v>
      </c>
      <c r="G36" s="147">
        <f t="shared" si="1"/>
        <v>600.6</v>
      </c>
      <c r="H36" s="150"/>
      <c r="I36" s="8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2" customFormat="1" ht="15.75" x14ac:dyDescent="0.25">
      <c r="A37" s="94">
        <v>24</v>
      </c>
      <c r="B37" s="89">
        <v>431</v>
      </c>
      <c r="C37" s="91" t="s">
        <v>154</v>
      </c>
      <c r="D37" s="89" t="s">
        <v>9</v>
      </c>
      <c r="E37" s="94">
        <v>25</v>
      </c>
      <c r="F37" s="90">
        <v>7.9</v>
      </c>
      <c r="G37" s="147">
        <f t="shared" si="1"/>
        <v>616.20000000000005</v>
      </c>
      <c r="H37" s="150"/>
      <c r="I37" s="87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1:253" s="12" customFormat="1" ht="15.75" x14ac:dyDescent="0.25">
      <c r="A38" s="94">
        <v>25</v>
      </c>
      <c r="B38" s="89">
        <v>435</v>
      </c>
      <c r="C38" s="91" t="s">
        <v>106</v>
      </c>
      <c r="D38" s="89" t="s">
        <v>9</v>
      </c>
      <c r="E38" s="94">
        <v>25</v>
      </c>
      <c r="F38" s="90">
        <v>7.9</v>
      </c>
      <c r="G38" s="147">
        <f t="shared" si="1"/>
        <v>616.20000000000005</v>
      </c>
      <c r="H38" s="150"/>
      <c r="I38" s="87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1:253" s="12" customFormat="1" ht="15.75" x14ac:dyDescent="0.25">
      <c r="A39" s="94">
        <v>26</v>
      </c>
      <c r="B39" s="89">
        <v>428</v>
      </c>
      <c r="C39" s="91" t="s">
        <v>39</v>
      </c>
      <c r="D39" s="89" t="s">
        <v>9</v>
      </c>
      <c r="E39" s="94">
        <v>25</v>
      </c>
      <c r="F39" s="90">
        <v>7.4</v>
      </c>
      <c r="G39" s="147">
        <f t="shared" si="1"/>
        <v>577.20000000000005</v>
      </c>
      <c r="H39" s="150"/>
      <c r="I39" s="8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s="12" customFormat="1" ht="15.75" x14ac:dyDescent="0.25">
      <c r="A40" s="94">
        <v>27</v>
      </c>
      <c r="B40" s="89">
        <v>409</v>
      </c>
      <c r="C40" s="91" t="s">
        <v>227</v>
      </c>
      <c r="D40" s="89" t="s">
        <v>9</v>
      </c>
      <c r="E40" s="94">
        <v>25</v>
      </c>
      <c r="F40" s="90">
        <v>7.8</v>
      </c>
      <c r="G40" s="147">
        <f t="shared" si="1"/>
        <v>608.4</v>
      </c>
      <c r="H40" s="151"/>
      <c r="I40" s="8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1:253" s="12" customFormat="1" ht="15.75" x14ac:dyDescent="0.25">
      <c r="A41" s="94">
        <v>28</v>
      </c>
      <c r="B41" s="89">
        <v>411</v>
      </c>
      <c r="C41" s="91" t="s">
        <v>257</v>
      </c>
      <c r="D41" s="89" t="s">
        <v>9</v>
      </c>
      <c r="E41" s="94">
        <v>25</v>
      </c>
      <c r="F41" s="90">
        <v>7.3</v>
      </c>
      <c r="G41" s="147">
        <f t="shared" si="1"/>
        <v>569.4</v>
      </c>
      <c r="H41" s="151"/>
      <c r="I41" s="87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1:253" ht="15" customHeight="1" x14ac:dyDescent="0.25">
      <c r="A42" s="94">
        <v>29</v>
      </c>
      <c r="B42" s="89">
        <v>429</v>
      </c>
      <c r="C42" s="91" t="s">
        <v>105</v>
      </c>
      <c r="D42" s="89" t="s">
        <v>9</v>
      </c>
      <c r="E42" s="94">
        <v>25</v>
      </c>
      <c r="F42" s="90">
        <v>7.69</v>
      </c>
      <c r="G42" s="147">
        <f t="shared" si="1"/>
        <v>599.82000000000005</v>
      </c>
      <c r="H42" s="151"/>
      <c r="I42" s="87"/>
    </row>
    <row r="43" spans="1:253" ht="15" customHeight="1" x14ac:dyDescent="0.25">
      <c r="A43" s="94">
        <v>30</v>
      </c>
      <c r="B43" s="89">
        <v>410</v>
      </c>
      <c r="C43" s="91" t="s">
        <v>182</v>
      </c>
      <c r="D43" s="89" t="s">
        <v>9</v>
      </c>
      <c r="E43" s="94">
        <v>25</v>
      </c>
      <c r="F43" s="90">
        <v>7.2</v>
      </c>
      <c r="G43" s="147">
        <f t="shared" si="1"/>
        <v>561.6</v>
      </c>
      <c r="H43" s="151"/>
      <c r="I43" s="87"/>
    </row>
    <row r="44" spans="1:253" ht="15.75" customHeight="1" x14ac:dyDescent="0.25">
      <c r="A44" s="94">
        <v>31</v>
      </c>
      <c r="B44" s="89">
        <v>457</v>
      </c>
      <c r="C44" s="91" t="s">
        <v>104</v>
      </c>
      <c r="D44" s="89" t="s">
        <v>9</v>
      </c>
      <c r="E44" s="94">
        <v>25</v>
      </c>
      <c r="F44" s="90">
        <v>7.7</v>
      </c>
      <c r="G44" s="147">
        <f t="shared" si="1"/>
        <v>600.6</v>
      </c>
      <c r="H44" s="150"/>
      <c r="I44" s="87"/>
    </row>
    <row r="45" spans="1:253" ht="15.75" customHeight="1" x14ac:dyDescent="0.25">
      <c r="A45" s="94">
        <v>32</v>
      </c>
      <c r="B45" s="89">
        <v>406</v>
      </c>
      <c r="C45" s="91" t="s">
        <v>103</v>
      </c>
      <c r="D45" s="89" t="s">
        <v>9</v>
      </c>
      <c r="E45" s="94">
        <v>25</v>
      </c>
      <c r="F45" s="90">
        <v>7.18</v>
      </c>
      <c r="G45" s="147">
        <f t="shared" si="1"/>
        <v>560.04</v>
      </c>
      <c r="H45" s="150"/>
      <c r="I45" s="87"/>
    </row>
    <row r="46" spans="1:253" ht="15.75" x14ac:dyDescent="0.25">
      <c r="A46" s="94">
        <v>33</v>
      </c>
      <c r="B46" s="89">
        <v>471</v>
      </c>
      <c r="C46" s="91" t="s">
        <v>28</v>
      </c>
      <c r="D46" s="89" t="s">
        <v>9</v>
      </c>
      <c r="E46" s="94">
        <v>25</v>
      </c>
      <c r="F46" s="90">
        <v>6.86</v>
      </c>
      <c r="G46" s="147">
        <f t="shared" si="1"/>
        <v>535.08000000000004</v>
      </c>
      <c r="H46" s="151"/>
      <c r="I46" s="87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ht="15.75" x14ac:dyDescent="0.25">
      <c r="A47" s="94">
        <v>34</v>
      </c>
      <c r="B47" s="89">
        <v>467</v>
      </c>
      <c r="C47" s="91" t="s">
        <v>203</v>
      </c>
      <c r="D47" s="89" t="s">
        <v>9</v>
      </c>
      <c r="E47" s="94">
        <v>25</v>
      </c>
      <c r="F47" s="90">
        <v>6.4</v>
      </c>
      <c r="G47" s="147">
        <f t="shared" si="1"/>
        <v>499.20000000000005</v>
      </c>
      <c r="H47" s="150"/>
      <c r="I47" s="87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ht="15.75" x14ac:dyDescent="0.25">
      <c r="A48" s="94">
        <v>35</v>
      </c>
      <c r="B48" s="89">
        <v>441</v>
      </c>
      <c r="C48" s="91" t="s">
        <v>102</v>
      </c>
      <c r="D48" s="89" t="s">
        <v>9</v>
      </c>
      <c r="E48" s="94">
        <v>25</v>
      </c>
      <c r="F48" s="90">
        <v>7.44</v>
      </c>
      <c r="G48" s="147">
        <f t="shared" si="1"/>
        <v>580.32000000000005</v>
      </c>
      <c r="H48" s="151"/>
      <c r="I48" s="87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ht="15.75" x14ac:dyDescent="0.25">
      <c r="A49" s="94">
        <v>36</v>
      </c>
      <c r="B49" s="89">
        <v>455</v>
      </c>
      <c r="C49" s="91" t="s">
        <v>160</v>
      </c>
      <c r="D49" s="89" t="s">
        <v>9</v>
      </c>
      <c r="E49" s="94">
        <v>25</v>
      </c>
      <c r="F49" s="90">
        <v>8.7200000000000006</v>
      </c>
      <c r="G49" s="147">
        <f t="shared" si="1"/>
        <v>680.16000000000008</v>
      </c>
      <c r="H49" s="151"/>
      <c r="I49" s="87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ht="15.75" x14ac:dyDescent="0.25">
      <c r="A50" s="94">
        <v>37</v>
      </c>
      <c r="B50" s="89">
        <v>465</v>
      </c>
      <c r="C50" s="91" t="s">
        <v>101</v>
      </c>
      <c r="D50" s="89" t="s">
        <v>9</v>
      </c>
      <c r="E50" s="94">
        <v>25</v>
      </c>
      <c r="F50" s="90">
        <v>6.6</v>
      </c>
      <c r="G50" s="147">
        <f t="shared" si="1"/>
        <v>514.79999999999995</v>
      </c>
      <c r="H50" s="151"/>
      <c r="I50" s="87"/>
    </row>
    <row r="51" spans="1:253" ht="15.75" x14ac:dyDescent="0.25">
      <c r="A51" s="94">
        <v>38</v>
      </c>
      <c r="B51" s="89">
        <v>421</v>
      </c>
      <c r="C51" s="91" t="s">
        <v>171</v>
      </c>
      <c r="D51" s="89" t="s">
        <v>9</v>
      </c>
      <c r="E51" s="94">
        <v>20</v>
      </c>
      <c r="F51" s="90">
        <v>12.15</v>
      </c>
      <c r="G51" s="147">
        <f t="shared" si="1"/>
        <v>947.7</v>
      </c>
      <c r="H51" s="150"/>
      <c r="I51" s="87"/>
    </row>
    <row r="52" spans="1:253" ht="15.75" x14ac:dyDescent="0.25">
      <c r="A52" s="94">
        <v>39</v>
      </c>
      <c r="B52" s="89">
        <v>450</v>
      </c>
      <c r="C52" s="91" t="s">
        <v>252</v>
      </c>
      <c r="D52" s="89" t="s">
        <v>9</v>
      </c>
      <c r="E52" s="94">
        <v>20</v>
      </c>
      <c r="F52" s="90">
        <v>7.44</v>
      </c>
      <c r="G52" s="147">
        <f t="shared" si="1"/>
        <v>580.32000000000005</v>
      </c>
      <c r="H52" s="150"/>
      <c r="I52" s="87"/>
    </row>
    <row r="53" spans="1:253" ht="15.75" x14ac:dyDescent="0.25">
      <c r="A53" s="94">
        <v>225</v>
      </c>
      <c r="B53" s="89">
        <v>489</v>
      </c>
      <c r="C53" s="91" t="s">
        <v>100</v>
      </c>
      <c r="D53" s="89" t="s">
        <v>9</v>
      </c>
      <c r="E53" s="94">
        <v>12</v>
      </c>
      <c r="F53" s="90">
        <v>6.5</v>
      </c>
      <c r="G53" s="147">
        <f t="shared" si="1"/>
        <v>507</v>
      </c>
      <c r="H53" s="151"/>
      <c r="I53" s="87"/>
    </row>
    <row r="54" spans="1:253" s="12" customFormat="1" ht="15.75" x14ac:dyDescent="0.25">
      <c r="A54" s="94">
        <v>40</v>
      </c>
      <c r="B54" s="89">
        <v>493</v>
      </c>
      <c r="C54" s="91" t="s">
        <v>99</v>
      </c>
      <c r="D54" s="89" t="s">
        <v>9</v>
      </c>
      <c r="E54" s="94">
        <v>25</v>
      </c>
      <c r="F54" s="90">
        <v>7.9</v>
      </c>
      <c r="G54" s="147">
        <f t="shared" si="1"/>
        <v>616.20000000000005</v>
      </c>
      <c r="H54" s="151"/>
      <c r="I54" s="87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53" s="12" customFormat="1" ht="15.75" x14ac:dyDescent="0.25">
      <c r="A55" s="94">
        <v>43</v>
      </c>
      <c r="B55" s="89">
        <v>460</v>
      </c>
      <c r="C55" s="91" t="s">
        <v>97</v>
      </c>
      <c r="D55" s="89" t="s">
        <v>9</v>
      </c>
      <c r="E55" s="94">
        <v>12.5</v>
      </c>
      <c r="F55" s="90">
        <v>8.5</v>
      </c>
      <c r="G55" s="147">
        <f t="shared" si="1"/>
        <v>663</v>
      </c>
      <c r="H55" s="151"/>
      <c r="I55" s="87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53" s="12" customFormat="1" ht="15.75" x14ac:dyDescent="0.25">
      <c r="A56" s="94">
        <v>44</v>
      </c>
      <c r="B56" s="89">
        <v>476</v>
      </c>
      <c r="C56" s="92" t="s">
        <v>94</v>
      </c>
      <c r="D56" s="89" t="s">
        <v>9</v>
      </c>
      <c r="E56" s="94">
        <v>25</v>
      </c>
      <c r="F56" s="90">
        <v>7.44</v>
      </c>
      <c r="G56" s="147">
        <f t="shared" si="1"/>
        <v>580.32000000000005</v>
      </c>
      <c r="H56" s="151"/>
      <c r="I56" s="87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53" s="12" customFormat="1" ht="15.75" x14ac:dyDescent="0.25">
      <c r="A57" s="94">
        <v>45</v>
      </c>
      <c r="B57" s="89">
        <v>452</v>
      </c>
      <c r="C57" s="92" t="s">
        <v>209</v>
      </c>
      <c r="D57" s="89" t="s">
        <v>9</v>
      </c>
      <c r="E57" s="94">
        <v>25</v>
      </c>
      <c r="F57" s="90">
        <v>15.6</v>
      </c>
      <c r="G57" s="147">
        <f t="shared" si="1"/>
        <v>1216.8</v>
      </c>
      <c r="H57" s="151"/>
      <c r="I57" s="87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53" s="12" customFormat="1" ht="15.75" x14ac:dyDescent="0.25">
      <c r="A58" s="94">
        <v>46</v>
      </c>
      <c r="B58" s="89">
        <v>4521</v>
      </c>
      <c r="C58" s="92" t="s">
        <v>319</v>
      </c>
      <c r="D58" s="89" t="s">
        <v>9</v>
      </c>
      <c r="E58" s="94">
        <v>25</v>
      </c>
      <c r="F58" s="90">
        <v>8.3000000000000007</v>
      </c>
      <c r="G58" s="147">
        <f t="shared" si="1"/>
        <v>647.40000000000009</v>
      </c>
      <c r="H58" s="151"/>
      <c r="I58" s="87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53" s="12" customFormat="1" ht="15.75" x14ac:dyDescent="0.25">
      <c r="A59" s="94">
        <v>47</v>
      </c>
      <c r="B59" s="89">
        <v>416</v>
      </c>
      <c r="C59" s="92" t="s">
        <v>224</v>
      </c>
      <c r="D59" s="89" t="s">
        <v>9</v>
      </c>
      <c r="E59" s="94">
        <v>25</v>
      </c>
      <c r="F59" s="90">
        <v>8.75</v>
      </c>
      <c r="G59" s="147">
        <f t="shared" si="1"/>
        <v>682.5</v>
      </c>
      <c r="H59" s="151"/>
      <c r="I59" s="87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53" s="12" customFormat="1" ht="15.75" x14ac:dyDescent="0.25">
      <c r="A60" s="94">
        <v>48</v>
      </c>
      <c r="B60" s="89">
        <v>404</v>
      </c>
      <c r="C60" s="91" t="s">
        <v>98</v>
      </c>
      <c r="D60" s="89" t="s">
        <v>9</v>
      </c>
      <c r="E60" s="94">
        <v>25</v>
      </c>
      <c r="F60" s="90">
        <v>6.54</v>
      </c>
      <c r="G60" s="147">
        <f t="shared" si="1"/>
        <v>510.12</v>
      </c>
      <c r="H60" s="151"/>
      <c r="I60" s="87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53" s="12" customFormat="1" ht="15.75" x14ac:dyDescent="0.25">
      <c r="A61" s="94">
        <v>49</v>
      </c>
      <c r="B61" s="89">
        <v>462</v>
      </c>
      <c r="C61" s="91" t="s">
        <v>254</v>
      </c>
      <c r="D61" s="89" t="s">
        <v>9</v>
      </c>
      <c r="E61" s="94">
        <v>25</v>
      </c>
      <c r="F61" s="90">
        <v>6</v>
      </c>
      <c r="G61" s="147">
        <f t="shared" si="1"/>
        <v>468</v>
      </c>
      <c r="H61" s="150"/>
      <c r="I61" s="8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53" s="12" customFormat="1" ht="15.75" x14ac:dyDescent="0.25">
      <c r="A62" s="94">
        <v>50</v>
      </c>
      <c r="B62" s="89">
        <v>402</v>
      </c>
      <c r="C62" s="91" t="s">
        <v>164</v>
      </c>
      <c r="D62" s="89" t="s">
        <v>9</v>
      </c>
      <c r="E62" s="94">
        <v>25</v>
      </c>
      <c r="F62" s="90">
        <v>7.9</v>
      </c>
      <c r="G62" s="147">
        <f t="shared" si="1"/>
        <v>616.20000000000005</v>
      </c>
      <c r="H62" s="150"/>
      <c r="I62" s="8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53" s="12" customFormat="1" ht="15.75" x14ac:dyDescent="0.25">
      <c r="A63" s="94">
        <v>51</v>
      </c>
      <c r="B63" s="89">
        <v>432</v>
      </c>
      <c r="C63" s="91" t="s">
        <v>95</v>
      </c>
      <c r="D63" s="89" t="s">
        <v>9</v>
      </c>
      <c r="E63" s="94">
        <v>25</v>
      </c>
      <c r="F63" s="90">
        <v>7.85</v>
      </c>
      <c r="G63" s="147">
        <f t="shared" si="1"/>
        <v>612.29999999999995</v>
      </c>
      <c r="H63" s="150"/>
      <c r="I63" s="87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53" s="12" customFormat="1" ht="15.75" x14ac:dyDescent="0.25">
      <c r="A64" s="94">
        <v>52</v>
      </c>
      <c r="B64" s="89">
        <v>413</v>
      </c>
      <c r="C64" s="91" t="s">
        <v>96</v>
      </c>
      <c r="D64" s="89" t="s">
        <v>9</v>
      </c>
      <c r="E64" s="94">
        <v>25</v>
      </c>
      <c r="F64" s="90">
        <v>7.05</v>
      </c>
      <c r="G64" s="147">
        <f t="shared" si="1"/>
        <v>549.9</v>
      </c>
      <c r="H64" s="151"/>
      <c r="I64" s="87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53" s="12" customFormat="1" ht="15.75" x14ac:dyDescent="0.25">
      <c r="A65" s="94">
        <v>53</v>
      </c>
      <c r="B65" s="89">
        <v>459</v>
      </c>
      <c r="C65" s="91" t="s">
        <v>265</v>
      </c>
      <c r="D65" s="89" t="s">
        <v>9</v>
      </c>
      <c r="E65" s="94">
        <v>25</v>
      </c>
      <c r="F65" s="90">
        <v>7.5</v>
      </c>
      <c r="G65" s="147">
        <f t="shared" si="1"/>
        <v>585</v>
      </c>
      <c r="H65" s="150"/>
      <c r="I65" s="87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53" s="12" customFormat="1" ht="15.75" x14ac:dyDescent="0.25">
      <c r="A66" s="94">
        <v>54</v>
      </c>
      <c r="B66" s="89">
        <v>458</v>
      </c>
      <c r="C66" s="91" t="s">
        <v>266</v>
      </c>
      <c r="D66" s="89" t="s">
        <v>9</v>
      </c>
      <c r="E66" s="94">
        <v>25</v>
      </c>
      <c r="F66" s="90">
        <v>7.5</v>
      </c>
      <c r="G66" s="147">
        <f t="shared" si="1"/>
        <v>585</v>
      </c>
      <c r="H66" s="150"/>
      <c r="I66" s="87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53" ht="15.75" x14ac:dyDescent="0.25">
      <c r="A67" s="94">
        <v>55</v>
      </c>
      <c r="B67" s="89">
        <v>424</v>
      </c>
      <c r="C67" s="91" t="s">
        <v>93</v>
      </c>
      <c r="D67" s="89" t="s">
        <v>9</v>
      </c>
      <c r="E67" s="94">
        <v>12.5</v>
      </c>
      <c r="F67" s="90">
        <v>7.4</v>
      </c>
      <c r="G67" s="147">
        <f t="shared" si="1"/>
        <v>577.20000000000005</v>
      </c>
      <c r="H67" s="152"/>
      <c r="I67" s="87"/>
    </row>
    <row r="68" spans="1:253" ht="15.75" x14ac:dyDescent="0.25">
      <c r="A68" s="94">
        <v>56</v>
      </c>
      <c r="B68" s="89">
        <v>423</v>
      </c>
      <c r="C68" s="91" t="s">
        <v>123</v>
      </c>
      <c r="D68" s="89" t="s">
        <v>9</v>
      </c>
      <c r="E68" s="96">
        <v>12.5</v>
      </c>
      <c r="F68" s="90">
        <v>7.44</v>
      </c>
      <c r="G68" s="147">
        <f t="shared" si="1"/>
        <v>580.32000000000005</v>
      </c>
      <c r="H68" s="152"/>
      <c r="I68" s="87"/>
    </row>
    <row r="69" spans="1:253" ht="15.75" x14ac:dyDescent="0.25">
      <c r="A69" s="94">
        <v>57</v>
      </c>
      <c r="B69" s="89">
        <v>474</v>
      </c>
      <c r="C69" s="91" t="s">
        <v>201</v>
      </c>
      <c r="D69" s="89" t="s">
        <v>9</v>
      </c>
      <c r="E69" s="94">
        <v>10</v>
      </c>
      <c r="F69" s="90">
        <v>11</v>
      </c>
      <c r="G69" s="147">
        <f t="shared" si="1"/>
        <v>858</v>
      </c>
      <c r="H69" s="152"/>
      <c r="I69" s="87"/>
    </row>
    <row r="70" spans="1:253" s="12" customFormat="1" ht="15.75" x14ac:dyDescent="0.25">
      <c r="A70" s="94">
        <v>58</v>
      </c>
      <c r="B70" s="89">
        <v>407</v>
      </c>
      <c r="C70" s="91" t="s">
        <v>268</v>
      </c>
      <c r="D70" s="89" t="s">
        <v>9</v>
      </c>
      <c r="E70" s="94">
        <v>25</v>
      </c>
      <c r="F70" s="90">
        <v>6.12</v>
      </c>
      <c r="G70" s="147">
        <f t="shared" si="1"/>
        <v>477.36</v>
      </c>
      <c r="H70" s="150"/>
      <c r="I70" s="87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53" s="12" customFormat="1" ht="15.75" x14ac:dyDescent="0.25">
      <c r="A71" s="94">
        <v>59</v>
      </c>
      <c r="B71" s="89" t="s">
        <v>269</v>
      </c>
      <c r="C71" s="91" t="s">
        <v>268</v>
      </c>
      <c r="D71" s="89" t="s">
        <v>9</v>
      </c>
      <c r="E71" s="94">
        <v>25</v>
      </c>
      <c r="F71" s="90">
        <v>6.12</v>
      </c>
      <c r="G71" s="147">
        <f t="shared" si="1"/>
        <v>477.36</v>
      </c>
      <c r="H71" s="150"/>
      <c r="I71" s="87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53" s="12" customFormat="1" ht="15.75" x14ac:dyDescent="0.25">
      <c r="A72" s="94">
        <v>60</v>
      </c>
      <c r="B72" s="89">
        <v>419</v>
      </c>
      <c r="C72" s="91" t="s">
        <v>92</v>
      </c>
      <c r="D72" s="89" t="s">
        <v>9</v>
      </c>
      <c r="E72" s="94">
        <v>12.5</v>
      </c>
      <c r="F72" s="90">
        <v>7.7</v>
      </c>
      <c r="G72" s="147">
        <f t="shared" si="1"/>
        <v>600.6</v>
      </c>
      <c r="H72" s="152"/>
      <c r="I72" s="87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1:253" s="12" customFormat="1" ht="15.75" x14ac:dyDescent="0.25">
      <c r="A73" s="94">
        <v>61</v>
      </c>
      <c r="B73" s="89">
        <v>492</v>
      </c>
      <c r="C73" s="91" t="s">
        <v>233</v>
      </c>
      <c r="D73" s="89" t="s">
        <v>9</v>
      </c>
      <c r="E73" s="94">
        <v>25</v>
      </c>
      <c r="F73" s="90">
        <v>6.73</v>
      </c>
      <c r="G73" s="147">
        <f t="shared" si="1"/>
        <v>524.94000000000005</v>
      </c>
      <c r="H73" s="152"/>
      <c r="I73" s="87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1:253" s="12" customFormat="1" ht="15.75" x14ac:dyDescent="0.25">
      <c r="A74" s="94">
        <v>62</v>
      </c>
      <c r="B74" s="89">
        <v>415</v>
      </c>
      <c r="C74" s="91" t="s">
        <v>157</v>
      </c>
      <c r="D74" s="89" t="s">
        <v>9</v>
      </c>
      <c r="E74" s="94">
        <v>25</v>
      </c>
      <c r="F74" s="90">
        <v>6.44</v>
      </c>
      <c r="G74" s="147">
        <f t="shared" si="1"/>
        <v>502.32000000000005</v>
      </c>
      <c r="H74" s="152"/>
      <c r="I74" s="87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1:253" s="12" customFormat="1" ht="15.75" x14ac:dyDescent="0.25">
      <c r="A75" s="94">
        <v>65</v>
      </c>
      <c r="B75" s="89">
        <v>469</v>
      </c>
      <c r="C75" s="91" t="s">
        <v>256</v>
      </c>
      <c r="D75" s="89" t="s">
        <v>9</v>
      </c>
      <c r="E75" s="94">
        <v>25</v>
      </c>
      <c r="F75" s="90">
        <v>7.58</v>
      </c>
      <c r="G75" s="147">
        <f t="shared" si="1"/>
        <v>591.24</v>
      </c>
      <c r="H75" s="152"/>
      <c r="I75" s="87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1:253" s="12" customFormat="1" ht="15.75" x14ac:dyDescent="0.25">
      <c r="A76" s="94">
        <v>66</v>
      </c>
      <c r="B76" s="89">
        <v>427</v>
      </c>
      <c r="C76" s="91" t="s">
        <v>124</v>
      </c>
      <c r="D76" s="89" t="s">
        <v>9</v>
      </c>
      <c r="E76" s="94">
        <v>25</v>
      </c>
      <c r="F76" s="90">
        <v>8.9700000000000006</v>
      </c>
      <c r="G76" s="147">
        <f t="shared" si="1"/>
        <v>699.66000000000008</v>
      </c>
      <c r="H76" s="150"/>
      <c r="I76" s="87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1:253" s="12" customFormat="1" ht="15.75" x14ac:dyDescent="0.25">
      <c r="A77" s="94">
        <v>67</v>
      </c>
      <c r="B77" s="89">
        <v>430</v>
      </c>
      <c r="C77" s="91" t="s">
        <v>153</v>
      </c>
      <c r="D77" s="89" t="s">
        <v>9</v>
      </c>
      <c r="E77" s="94">
        <v>25</v>
      </c>
      <c r="F77" s="90">
        <v>7.85</v>
      </c>
      <c r="G77" s="147">
        <f t="shared" si="1"/>
        <v>612.29999999999995</v>
      </c>
      <c r="H77" s="150"/>
      <c r="I77" s="87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1:253" s="12" customFormat="1" ht="15.75" x14ac:dyDescent="0.25">
      <c r="A78" s="94">
        <v>68</v>
      </c>
      <c r="B78" s="89">
        <v>485</v>
      </c>
      <c r="C78" s="91" t="s">
        <v>91</v>
      </c>
      <c r="D78" s="89" t="s">
        <v>9</v>
      </c>
      <c r="E78" s="94">
        <v>25</v>
      </c>
      <c r="F78" s="90">
        <v>7.4</v>
      </c>
      <c r="G78" s="147">
        <f t="shared" ref="G78:G112" si="2">F78*$I$10</f>
        <v>577.20000000000005</v>
      </c>
      <c r="H78" s="150"/>
      <c r="I78" s="87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1:253" s="12" customFormat="1" ht="15.75" x14ac:dyDescent="0.25">
      <c r="A79" s="94">
        <v>69</v>
      </c>
      <c r="B79" s="89">
        <v>443</v>
      </c>
      <c r="C79" s="91" t="s">
        <v>212</v>
      </c>
      <c r="D79" s="89" t="s">
        <v>9</v>
      </c>
      <c r="E79" s="94">
        <v>25</v>
      </c>
      <c r="F79" s="90">
        <v>7.44</v>
      </c>
      <c r="G79" s="147">
        <f t="shared" si="2"/>
        <v>580.32000000000005</v>
      </c>
      <c r="H79" s="152"/>
      <c r="I79" s="87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1:253" ht="15.75" x14ac:dyDescent="0.25">
      <c r="A80" s="94">
        <v>317</v>
      </c>
      <c r="B80" s="89">
        <v>4106</v>
      </c>
      <c r="C80" s="91" t="s">
        <v>213</v>
      </c>
      <c r="D80" s="89" t="s">
        <v>9</v>
      </c>
      <c r="E80" s="94">
        <v>25</v>
      </c>
      <c r="F80" s="90">
        <v>5.7</v>
      </c>
      <c r="G80" s="147">
        <f t="shared" si="2"/>
        <v>444.6</v>
      </c>
      <c r="H80" s="152"/>
      <c r="I80" s="87"/>
    </row>
    <row r="81" spans="1:253" s="12" customFormat="1" ht="15.75" x14ac:dyDescent="0.25">
      <c r="A81" s="94">
        <v>70</v>
      </c>
      <c r="B81" s="89">
        <v>477</v>
      </c>
      <c r="C81" s="92" t="s">
        <v>267</v>
      </c>
      <c r="D81" s="89" t="s">
        <v>9</v>
      </c>
      <c r="E81" s="94">
        <v>25</v>
      </c>
      <c r="F81" s="90">
        <v>8.1999999999999993</v>
      </c>
      <c r="G81" s="147">
        <f t="shared" si="2"/>
        <v>639.59999999999991</v>
      </c>
      <c r="H81" s="150"/>
      <c r="I81" s="87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1:253" s="12" customFormat="1" ht="15.75" x14ac:dyDescent="0.25">
      <c r="A82" s="94">
        <v>71</v>
      </c>
      <c r="B82" s="89">
        <v>425</v>
      </c>
      <c r="C82" s="91" t="s">
        <v>158</v>
      </c>
      <c r="D82" s="89" t="s">
        <v>9</v>
      </c>
      <c r="E82" s="94">
        <v>25</v>
      </c>
      <c r="F82" s="90">
        <v>7.28</v>
      </c>
      <c r="G82" s="147">
        <f t="shared" si="2"/>
        <v>567.84</v>
      </c>
      <c r="H82" s="150"/>
      <c r="I82" s="87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1:253" s="12" customFormat="1" ht="15.75" x14ac:dyDescent="0.25">
      <c r="A83" s="94">
        <v>72</v>
      </c>
      <c r="B83" s="89">
        <v>494</v>
      </c>
      <c r="C83" s="91" t="s">
        <v>158</v>
      </c>
      <c r="D83" s="89" t="s">
        <v>9</v>
      </c>
      <c r="E83" s="94">
        <v>25</v>
      </c>
      <c r="F83" s="90">
        <v>6.6</v>
      </c>
      <c r="G83" s="147">
        <f t="shared" si="2"/>
        <v>514.79999999999995</v>
      </c>
      <c r="H83" s="150"/>
      <c r="I83" s="87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1:253" s="12" customFormat="1" ht="15.75" x14ac:dyDescent="0.25">
      <c r="A84" s="94">
        <v>73</v>
      </c>
      <c r="B84" s="89">
        <v>481</v>
      </c>
      <c r="C84" s="92" t="s">
        <v>236</v>
      </c>
      <c r="D84" s="89" t="s">
        <v>9</v>
      </c>
      <c r="E84" s="94">
        <v>25</v>
      </c>
      <c r="F84" s="90">
        <v>7.13</v>
      </c>
      <c r="G84" s="147">
        <f t="shared" si="2"/>
        <v>556.14</v>
      </c>
      <c r="H84" s="150"/>
      <c r="I84" s="87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1:253" s="12" customFormat="1" ht="15.75" x14ac:dyDescent="0.25">
      <c r="A85" s="94">
        <v>74</v>
      </c>
      <c r="B85" s="89">
        <v>412</v>
      </c>
      <c r="C85" s="92" t="s">
        <v>334</v>
      </c>
      <c r="D85" s="89" t="s">
        <v>9</v>
      </c>
      <c r="E85" s="94">
        <v>25</v>
      </c>
      <c r="F85" s="90">
        <v>5</v>
      </c>
      <c r="G85" s="147">
        <f t="shared" si="2"/>
        <v>390</v>
      </c>
      <c r="H85" s="150"/>
      <c r="I85" s="87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1:253" s="12" customFormat="1" ht="15.75" x14ac:dyDescent="0.25">
      <c r="A86" s="94">
        <v>75</v>
      </c>
      <c r="B86" s="89">
        <v>456</v>
      </c>
      <c r="C86" s="91" t="s">
        <v>163</v>
      </c>
      <c r="D86" s="89" t="s">
        <v>9</v>
      </c>
      <c r="E86" s="94">
        <v>25</v>
      </c>
      <c r="F86" s="90">
        <v>7.9</v>
      </c>
      <c r="G86" s="147">
        <f t="shared" si="2"/>
        <v>616.20000000000005</v>
      </c>
      <c r="H86" s="150"/>
      <c r="I86" s="87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1:253" s="12" customFormat="1" ht="15.75" x14ac:dyDescent="0.25">
      <c r="A87" s="94">
        <v>76</v>
      </c>
      <c r="B87" s="93">
        <v>468</v>
      </c>
      <c r="C87" s="91" t="s">
        <v>151</v>
      </c>
      <c r="D87" s="89" t="s">
        <v>9</v>
      </c>
      <c r="E87" s="94">
        <v>20</v>
      </c>
      <c r="F87" s="90">
        <v>7.13</v>
      </c>
      <c r="G87" s="147">
        <f t="shared" si="2"/>
        <v>556.14</v>
      </c>
      <c r="H87" s="150"/>
      <c r="I87" s="87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1:253" s="12" customFormat="1" ht="15.75" x14ac:dyDescent="0.25">
      <c r="A88" s="94">
        <v>77</v>
      </c>
      <c r="B88" s="89">
        <v>482</v>
      </c>
      <c r="C88" s="91" t="s">
        <v>226</v>
      </c>
      <c r="D88" s="89" t="s">
        <v>9</v>
      </c>
      <c r="E88" s="94">
        <v>25</v>
      </c>
      <c r="F88" s="90">
        <v>7.3</v>
      </c>
      <c r="G88" s="147">
        <f t="shared" si="2"/>
        <v>569.4</v>
      </c>
      <c r="H88" s="152"/>
      <c r="I88" s="8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1:253" ht="15.75" x14ac:dyDescent="0.25">
      <c r="A89" s="94">
        <v>78</v>
      </c>
      <c r="B89" s="89">
        <v>486</v>
      </c>
      <c r="C89" s="91" t="s">
        <v>90</v>
      </c>
      <c r="D89" s="89" t="s">
        <v>9</v>
      </c>
      <c r="E89" s="94">
        <v>25</v>
      </c>
      <c r="F89" s="90">
        <v>7.27</v>
      </c>
      <c r="G89" s="147">
        <f t="shared" si="2"/>
        <v>567.05999999999995</v>
      </c>
      <c r="H89" s="150"/>
      <c r="I89" s="87"/>
    </row>
    <row r="90" spans="1:253" ht="15.75" x14ac:dyDescent="0.25">
      <c r="A90" s="94">
        <v>79</v>
      </c>
      <c r="B90" s="89">
        <v>403</v>
      </c>
      <c r="C90" s="91" t="s">
        <v>89</v>
      </c>
      <c r="D90" s="89" t="s">
        <v>9</v>
      </c>
      <c r="E90" s="94">
        <v>25</v>
      </c>
      <c r="F90" s="90">
        <v>6.9</v>
      </c>
      <c r="G90" s="147">
        <f t="shared" si="2"/>
        <v>538.20000000000005</v>
      </c>
      <c r="H90" s="150"/>
      <c r="I90" s="87"/>
    </row>
    <row r="91" spans="1:253" ht="15.75" x14ac:dyDescent="0.25">
      <c r="A91" s="94">
        <v>80</v>
      </c>
      <c r="B91" s="89">
        <v>418</v>
      </c>
      <c r="C91" s="91" t="s">
        <v>146</v>
      </c>
      <c r="D91" s="89" t="s">
        <v>9</v>
      </c>
      <c r="E91" s="94">
        <v>25</v>
      </c>
      <c r="F91" s="90">
        <v>7.55</v>
      </c>
      <c r="G91" s="147">
        <f t="shared" si="2"/>
        <v>588.9</v>
      </c>
      <c r="H91" s="150"/>
      <c r="I91" s="87"/>
    </row>
    <row r="92" spans="1:253" ht="15.75" x14ac:dyDescent="0.25">
      <c r="A92" s="94">
        <v>81</v>
      </c>
      <c r="B92" s="89">
        <v>453</v>
      </c>
      <c r="C92" s="91" t="s">
        <v>292</v>
      </c>
      <c r="D92" s="89" t="s">
        <v>9</v>
      </c>
      <c r="E92" s="94">
        <v>12.5</v>
      </c>
      <c r="F92" s="90">
        <v>7.9</v>
      </c>
      <c r="G92" s="147">
        <f t="shared" si="2"/>
        <v>616.20000000000005</v>
      </c>
      <c r="H92" s="150"/>
      <c r="I92" s="87"/>
    </row>
    <row r="93" spans="1:253" ht="15.75" x14ac:dyDescent="0.25">
      <c r="A93" s="94">
        <v>82</v>
      </c>
      <c r="B93" s="89">
        <v>480</v>
      </c>
      <c r="C93" s="91" t="s">
        <v>87</v>
      </c>
      <c r="D93" s="89" t="s">
        <v>9</v>
      </c>
      <c r="E93" s="94">
        <v>20</v>
      </c>
      <c r="F93" s="90">
        <v>7.9</v>
      </c>
      <c r="G93" s="147">
        <f t="shared" si="2"/>
        <v>616.20000000000005</v>
      </c>
      <c r="H93" s="150"/>
      <c r="I93" s="87"/>
    </row>
    <row r="94" spans="1:253" ht="15.75" x14ac:dyDescent="0.25">
      <c r="A94" s="94">
        <v>83</v>
      </c>
      <c r="B94" s="89">
        <v>475</v>
      </c>
      <c r="C94" s="91" t="s">
        <v>88</v>
      </c>
      <c r="D94" s="89" t="s">
        <v>9</v>
      </c>
      <c r="E94" s="94">
        <v>25</v>
      </c>
      <c r="F94" s="90">
        <v>7.44</v>
      </c>
      <c r="G94" s="147">
        <f t="shared" si="2"/>
        <v>580.32000000000005</v>
      </c>
      <c r="H94" s="152"/>
      <c r="I94" s="87"/>
    </row>
    <row r="95" spans="1:253" s="20" customFormat="1" ht="14.25" customHeight="1" x14ac:dyDescent="0.25">
      <c r="A95" s="94">
        <v>84</v>
      </c>
      <c r="B95" s="89">
        <v>464</v>
      </c>
      <c r="C95" s="91" t="s">
        <v>167</v>
      </c>
      <c r="D95" s="89" t="s">
        <v>9</v>
      </c>
      <c r="E95" s="94">
        <v>20</v>
      </c>
      <c r="F95" s="90">
        <v>28</v>
      </c>
      <c r="G95" s="147">
        <f t="shared" si="2"/>
        <v>2184</v>
      </c>
      <c r="H95" s="150"/>
      <c r="I95" s="144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</row>
    <row r="96" spans="1:253" ht="15.75" customHeight="1" x14ac:dyDescent="0.25">
      <c r="A96" s="94">
        <v>85</v>
      </c>
      <c r="B96" s="89">
        <v>483</v>
      </c>
      <c r="C96" s="91" t="s">
        <v>86</v>
      </c>
      <c r="D96" s="89" t="s">
        <v>9</v>
      </c>
      <c r="E96" s="94">
        <v>12.5</v>
      </c>
      <c r="F96" s="90">
        <v>7.9</v>
      </c>
      <c r="G96" s="147">
        <f t="shared" si="2"/>
        <v>616.20000000000005</v>
      </c>
      <c r="H96" s="152"/>
      <c r="I96" s="87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  <c r="ER96" s="12"/>
      <c r="ES96" s="12"/>
      <c r="ET96" s="12"/>
      <c r="EU96" s="12"/>
      <c r="EV96" s="12"/>
      <c r="EW96" s="12"/>
      <c r="EX96" s="12"/>
      <c r="EY96" s="12"/>
      <c r="EZ96" s="12"/>
      <c r="FA96" s="12"/>
      <c r="FB96" s="12"/>
      <c r="FC96" s="12"/>
      <c r="FD96" s="12"/>
      <c r="FE96" s="12"/>
      <c r="FF96" s="12"/>
      <c r="FG96" s="12"/>
      <c r="FH96" s="12"/>
      <c r="FI96" s="12"/>
      <c r="FJ96" s="12"/>
      <c r="FK96" s="12"/>
      <c r="FL96" s="12"/>
      <c r="FM96" s="12"/>
      <c r="FN96" s="12"/>
      <c r="FO96" s="12"/>
      <c r="FP96" s="12"/>
      <c r="FQ96" s="12"/>
      <c r="FR96" s="12"/>
      <c r="FS96" s="12"/>
      <c r="FT96" s="12"/>
      <c r="FU96" s="12"/>
      <c r="FV96" s="12"/>
      <c r="FW96" s="12"/>
      <c r="FX96" s="12"/>
      <c r="FY96" s="12"/>
      <c r="FZ96" s="12"/>
      <c r="GA96" s="12"/>
      <c r="GB96" s="12"/>
      <c r="GC96" s="12"/>
      <c r="GD96" s="12"/>
      <c r="GE96" s="12"/>
      <c r="GF96" s="12"/>
      <c r="GG96" s="12"/>
      <c r="GH96" s="12"/>
      <c r="GI96" s="12"/>
      <c r="GJ96" s="12"/>
      <c r="GK96" s="12"/>
      <c r="GL96" s="12"/>
      <c r="GM96" s="12"/>
      <c r="GN96" s="12"/>
      <c r="GO96" s="12"/>
      <c r="GP96" s="12"/>
      <c r="GQ96" s="12"/>
      <c r="GR96" s="12"/>
      <c r="GS96" s="12"/>
      <c r="GT96" s="12"/>
      <c r="GU96" s="12"/>
      <c r="GV96" s="12"/>
      <c r="GW96" s="12"/>
      <c r="GX96" s="12"/>
      <c r="GY96" s="12"/>
      <c r="GZ96" s="12"/>
      <c r="HA96" s="12"/>
      <c r="HB96" s="12"/>
      <c r="HC96" s="12"/>
      <c r="HD96" s="12"/>
      <c r="HE96" s="12"/>
      <c r="HF96" s="12"/>
      <c r="HG96" s="12"/>
      <c r="HH96" s="12"/>
      <c r="HI96" s="12"/>
      <c r="HJ96" s="12"/>
      <c r="HK96" s="12"/>
      <c r="HL96" s="12"/>
      <c r="HM96" s="12"/>
      <c r="HN96" s="12"/>
      <c r="HO96" s="12"/>
      <c r="HP96" s="12"/>
      <c r="HQ96" s="12"/>
      <c r="HR96" s="12"/>
      <c r="HS96" s="12"/>
      <c r="HT96" s="12"/>
      <c r="HU96" s="12"/>
      <c r="HV96" s="12"/>
      <c r="HW96" s="12"/>
      <c r="HX96" s="12"/>
      <c r="HY96" s="12"/>
      <c r="HZ96" s="12"/>
      <c r="IA96" s="12"/>
      <c r="IB96" s="12"/>
      <c r="IC96" s="12"/>
      <c r="ID96" s="12"/>
      <c r="IE96" s="12"/>
      <c r="IF96" s="12"/>
      <c r="IG96" s="12"/>
      <c r="IH96" s="12"/>
      <c r="II96" s="12"/>
      <c r="IJ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ht="15.75" customHeight="1" x14ac:dyDescent="0.25">
      <c r="A97" s="94">
        <v>86</v>
      </c>
      <c r="B97" s="94">
        <v>437</v>
      </c>
      <c r="C97" s="95" t="s">
        <v>183</v>
      </c>
      <c r="D97" s="94" t="s">
        <v>9</v>
      </c>
      <c r="E97" s="94">
        <v>20</v>
      </c>
      <c r="F97" s="96">
        <v>10.9</v>
      </c>
      <c r="G97" s="147">
        <f t="shared" si="2"/>
        <v>850.2</v>
      </c>
      <c r="H97" s="150"/>
      <c r="I97" s="87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2"/>
      <c r="FK97" s="12"/>
      <c r="FL97" s="12"/>
      <c r="FM97" s="12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2"/>
      <c r="GI97" s="12"/>
      <c r="GJ97" s="12"/>
      <c r="GK97" s="12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2"/>
      <c r="HG97" s="12"/>
      <c r="HH97" s="12"/>
      <c r="HI97" s="12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  <c r="HY97" s="12"/>
      <c r="HZ97" s="12"/>
      <c r="IA97" s="12"/>
      <c r="IB97" s="12"/>
      <c r="IC97" s="12"/>
      <c r="ID97" s="12"/>
      <c r="IE97" s="12"/>
      <c r="IF97" s="12"/>
      <c r="IG97" s="12"/>
      <c r="IH97" s="12"/>
      <c r="II97" s="12"/>
      <c r="IJ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2" customFormat="1" ht="15.75" x14ac:dyDescent="0.25">
      <c r="A98" s="94">
        <v>87</v>
      </c>
      <c r="B98" s="94">
        <v>439</v>
      </c>
      <c r="C98" s="95" t="s">
        <v>218</v>
      </c>
      <c r="D98" s="94" t="s">
        <v>9</v>
      </c>
      <c r="E98" s="94">
        <v>20</v>
      </c>
      <c r="F98" s="96">
        <v>8</v>
      </c>
      <c r="G98" s="147">
        <f t="shared" si="2"/>
        <v>624</v>
      </c>
      <c r="H98" s="150"/>
      <c r="I98" s="87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53" s="12" customFormat="1" ht="15.75" customHeight="1" x14ac:dyDescent="0.25">
      <c r="A99" s="94">
        <v>88</v>
      </c>
      <c r="B99" s="94">
        <v>436</v>
      </c>
      <c r="C99" s="95" t="s">
        <v>244</v>
      </c>
      <c r="D99" s="94" t="s">
        <v>294</v>
      </c>
      <c r="E99" s="94">
        <v>20</v>
      </c>
      <c r="F99" s="96">
        <v>8.08</v>
      </c>
      <c r="G99" s="147">
        <f t="shared" si="2"/>
        <v>630.24</v>
      </c>
      <c r="H99" s="152"/>
      <c r="I99" s="87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53" s="12" customFormat="1" ht="15.75" customHeight="1" x14ac:dyDescent="0.25">
      <c r="A100" s="94">
        <v>89</v>
      </c>
      <c r="B100" s="94">
        <v>414</v>
      </c>
      <c r="C100" s="95" t="s">
        <v>228</v>
      </c>
      <c r="D100" s="94" t="s">
        <v>9</v>
      </c>
      <c r="E100" s="94">
        <v>10</v>
      </c>
      <c r="F100" s="96">
        <v>7.9</v>
      </c>
      <c r="G100" s="147">
        <f t="shared" si="2"/>
        <v>616.20000000000005</v>
      </c>
      <c r="H100" s="148"/>
      <c r="I100" s="87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53" s="12" customFormat="1" ht="15.75" x14ac:dyDescent="0.25">
      <c r="A101" s="94">
        <v>90</v>
      </c>
      <c r="B101" s="94">
        <v>426</v>
      </c>
      <c r="C101" s="95" t="s">
        <v>82</v>
      </c>
      <c r="D101" s="94" t="s">
        <v>9</v>
      </c>
      <c r="E101" s="94">
        <v>25</v>
      </c>
      <c r="F101" s="96">
        <v>7.13</v>
      </c>
      <c r="G101" s="147">
        <f t="shared" si="2"/>
        <v>556.14</v>
      </c>
      <c r="H101" s="150"/>
      <c r="I101" s="87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53" ht="15.75" x14ac:dyDescent="0.25">
      <c r="A102" s="94">
        <v>91</v>
      </c>
      <c r="B102" s="94">
        <v>491</v>
      </c>
      <c r="C102" s="95" t="s">
        <v>122</v>
      </c>
      <c r="D102" s="94" t="s">
        <v>9</v>
      </c>
      <c r="E102" s="94">
        <v>12.5</v>
      </c>
      <c r="F102" s="96">
        <v>7.9</v>
      </c>
      <c r="G102" s="147">
        <f t="shared" si="2"/>
        <v>616.20000000000005</v>
      </c>
      <c r="H102" s="150"/>
      <c r="I102" s="87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ht="15.75" x14ac:dyDescent="0.25">
      <c r="A103" s="94">
        <v>92</v>
      </c>
      <c r="B103" s="94">
        <v>490</v>
      </c>
      <c r="C103" s="95" t="s">
        <v>162</v>
      </c>
      <c r="D103" s="94" t="s">
        <v>9</v>
      </c>
      <c r="E103" s="94">
        <v>12.5</v>
      </c>
      <c r="F103" s="96">
        <v>6</v>
      </c>
      <c r="G103" s="147">
        <f t="shared" si="2"/>
        <v>468</v>
      </c>
      <c r="H103" s="152"/>
      <c r="I103" s="87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</row>
    <row r="104" spans="1:253" ht="15.75" x14ac:dyDescent="0.25">
      <c r="A104" s="94">
        <v>93</v>
      </c>
      <c r="B104" s="94">
        <v>4181</v>
      </c>
      <c r="C104" s="95" t="s">
        <v>199</v>
      </c>
      <c r="D104" s="94" t="s">
        <v>9</v>
      </c>
      <c r="E104" s="94">
        <v>40</v>
      </c>
      <c r="F104" s="96">
        <v>6.7</v>
      </c>
      <c r="G104" s="147">
        <f t="shared" si="2"/>
        <v>522.6</v>
      </c>
      <c r="H104" s="150"/>
      <c r="I104" s="87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  <c r="ER104" s="12"/>
      <c r="ES104" s="12"/>
      <c r="ET104" s="12"/>
      <c r="EU104" s="12"/>
      <c r="EV104" s="12"/>
      <c r="EW104" s="12"/>
      <c r="EX104" s="12"/>
      <c r="EY104" s="12"/>
      <c r="EZ104" s="12"/>
      <c r="FA104" s="12"/>
      <c r="FB104" s="12"/>
      <c r="FC104" s="12"/>
      <c r="FD104" s="12"/>
      <c r="FE104" s="12"/>
      <c r="FF104" s="12"/>
      <c r="FG104" s="12"/>
      <c r="FH104" s="12"/>
      <c r="FI104" s="12"/>
      <c r="FJ104" s="12"/>
      <c r="FK104" s="12"/>
      <c r="FL104" s="12"/>
      <c r="FM104" s="12"/>
      <c r="FN104" s="12"/>
      <c r="FO104" s="12"/>
      <c r="FP104" s="12"/>
      <c r="FQ104" s="12"/>
      <c r="FR104" s="12"/>
      <c r="FS104" s="12"/>
      <c r="FT104" s="12"/>
      <c r="FU104" s="12"/>
      <c r="FV104" s="12"/>
      <c r="FW104" s="12"/>
      <c r="FX104" s="12"/>
      <c r="FY104" s="12"/>
      <c r="FZ104" s="12"/>
      <c r="GA104" s="12"/>
      <c r="GB104" s="12"/>
      <c r="GC104" s="12"/>
      <c r="GD104" s="12"/>
      <c r="GE104" s="12"/>
      <c r="GF104" s="12"/>
      <c r="GG104" s="12"/>
      <c r="GH104" s="12"/>
      <c r="GI104" s="12"/>
      <c r="GJ104" s="12"/>
      <c r="GK104" s="12"/>
      <c r="GL104" s="12"/>
      <c r="GM104" s="12"/>
      <c r="GN104" s="12"/>
      <c r="GO104" s="12"/>
      <c r="GP104" s="12"/>
      <c r="GQ104" s="12"/>
      <c r="GR104" s="12"/>
      <c r="GS104" s="12"/>
      <c r="GT104" s="12"/>
      <c r="GU104" s="12"/>
      <c r="GV104" s="12"/>
      <c r="GW104" s="12"/>
      <c r="GX104" s="12"/>
      <c r="GY104" s="12"/>
      <c r="GZ104" s="12"/>
      <c r="HA104" s="12"/>
      <c r="HB104" s="12"/>
      <c r="HC104" s="12"/>
      <c r="HD104" s="12"/>
      <c r="HE104" s="12"/>
      <c r="HF104" s="12"/>
      <c r="HG104" s="12"/>
      <c r="HH104" s="12"/>
      <c r="HI104" s="12"/>
      <c r="HJ104" s="12"/>
      <c r="HK104" s="12"/>
      <c r="HL104" s="12"/>
      <c r="HM104" s="12"/>
      <c r="HN104" s="12"/>
      <c r="HO104" s="12"/>
      <c r="HP104" s="12"/>
      <c r="HQ104" s="12"/>
      <c r="HR104" s="12"/>
      <c r="HS104" s="12"/>
      <c r="HT104" s="12"/>
      <c r="HU104" s="12"/>
      <c r="HV104" s="12"/>
      <c r="HW104" s="12"/>
      <c r="HX104" s="12"/>
      <c r="HY104" s="12"/>
      <c r="HZ104" s="12"/>
      <c r="IA104" s="12"/>
      <c r="IB104" s="12"/>
      <c r="IC104" s="12"/>
      <c r="ID104" s="12"/>
      <c r="IE104" s="12"/>
      <c r="IF104" s="12"/>
      <c r="IG104" s="12"/>
      <c r="IH104" s="12"/>
      <c r="II104" s="12"/>
      <c r="IJ104" s="12"/>
      <c r="IK104" s="12"/>
      <c r="IL104" s="12"/>
      <c r="IM104" s="12"/>
      <c r="IN104" s="12"/>
      <c r="IO104" s="12"/>
      <c r="IP104" s="12"/>
      <c r="IQ104" s="12"/>
      <c r="IR104" s="12"/>
      <c r="IS104" s="12"/>
    </row>
    <row r="105" spans="1:253" ht="15.75" x14ac:dyDescent="0.25">
      <c r="A105" s="94">
        <v>94</v>
      </c>
      <c r="B105" s="94">
        <v>484</v>
      </c>
      <c r="C105" s="95" t="s">
        <v>84</v>
      </c>
      <c r="D105" s="94" t="s">
        <v>9</v>
      </c>
      <c r="E105" s="94">
        <v>12.5</v>
      </c>
      <c r="F105" s="96">
        <v>7.1</v>
      </c>
      <c r="G105" s="147">
        <f t="shared" si="2"/>
        <v>553.79999999999995</v>
      </c>
      <c r="H105" s="150"/>
      <c r="I105" s="87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</row>
    <row r="106" spans="1:253" s="12" customFormat="1" ht="15.75" x14ac:dyDescent="0.25">
      <c r="A106" s="94">
        <v>95</v>
      </c>
      <c r="B106" s="94">
        <v>4103</v>
      </c>
      <c r="C106" s="95" t="s">
        <v>197</v>
      </c>
      <c r="D106" s="94" t="s">
        <v>9</v>
      </c>
      <c r="E106" s="94">
        <v>12.5</v>
      </c>
      <c r="F106" s="96">
        <v>5.9</v>
      </c>
      <c r="G106" s="147">
        <f t="shared" si="2"/>
        <v>460.20000000000005</v>
      </c>
      <c r="H106" s="150"/>
      <c r="I106" s="87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53" s="12" customFormat="1" ht="15.75" x14ac:dyDescent="0.25">
      <c r="A107" s="94">
        <v>96</v>
      </c>
      <c r="B107" s="94">
        <v>488</v>
      </c>
      <c r="C107" s="95" t="s">
        <v>83</v>
      </c>
      <c r="D107" s="94" t="s">
        <v>9</v>
      </c>
      <c r="E107" s="94">
        <v>25</v>
      </c>
      <c r="F107" s="96">
        <v>5.76</v>
      </c>
      <c r="G107" s="147">
        <f t="shared" si="2"/>
        <v>449.28</v>
      </c>
      <c r="H107" s="150"/>
      <c r="I107" s="87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53" s="12" customFormat="1" ht="15.75" x14ac:dyDescent="0.25">
      <c r="A108" s="94">
        <v>97</v>
      </c>
      <c r="B108" s="94">
        <v>473</v>
      </c>
      <c r="C108" s="95" t="s">
        <v>225</v>
      </c>
      <c r="D108" s="94" t="s">
        <v>9</v>
      </c>
      <c r="E108" s="94">
        <v>25</v>
      </c>
      <c r="F108" s="96">
        <v>6.9</v>
      </c>
      <c r="G108" s="147">
        <f t="shared" si="2"/>
        <v>538.20000000000005</v>
      </c>
      <c r="H108" s="150"/>
      <c r="I108" s="87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53" s="12" customFormat="1" ht="14.25" customHeight="1" x14ac:dyDescent="0.25">
      <c r="A109" s="94">
        <v>98</v>
      </c>
      <c r="B109" s="94">
        <v>422</v>
      </c>
      <c r="C109" s="95" t="s">
        <v>85</v>
      </c>
      <c r="D109" s="94" t="s">
        <v>9</v>
      </c>
      <c r="E109" s="94">
        <v>25</v>
      </c>
      <c r="F109" s="96">
        <v>7.13</v>
      </c>
      <c r="G109" s="147">
        <f t="shared" si="2"/>
        <v>556.14</v>
      </c>
      <c r="H109" s="150"/>
      <c r="I109" s="87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53" s="12" customFormat="1" ht="15.75" x14ac:dyDescent="0.25">
      <c r="A110" s="94">
        <v>99</v>
      </c>
      <c r="B110" s="94">
        <v>405</v>
      </c>
      <c r="C110" s="95" t="s">
        <v>161</v>
      </c>
      <c r="D110" s="94" t="s">
        <v>9</v>
      </c>
      <c r="E110" s="94">
        <v>25</v>
      </c>
      <c r="F110" s="96">
        <v>6.73</v>
      </c>
      <c r="G110" s="147">
        <f t="shared" si="2"/>
        <v>524.94000000000005</v>
      </c>
      <c r="H110" s="150"/>
      <c r="I110" s="87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53" s="12" customFormat="1" ht="15.75" x14ac:dyDescent="0.25">
      <c r="A111" s="94">
        <v>100</v>
      </c>
      <c r="B111" s="94">
        <v>472</v>
      </c>
      <c r="C111" s="95" t="s">
        <v>147</v>
      </c>
      <c r="D111" s="94" t="s">
        <v>9</v>
      </c>
      <c r="E111" s="94">
        <v>12.5</v>
      </c>
      <c r="F111" s="96">
        <v>12.7</v>
      </c>
      <c r="G111" s="147">
        <f t="shared" si="2"/>
        <v>990.59999999999991</v>
      </c>
      <c r="H111" s="150"/>
      <c r="I111" s="87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53" s="12" customFormat="1" ht="15.75" x14ac:dyDescent="0.25">
      <c r="A112" s="94">
        <v>101</v>
      </c>
      <c r="B112" s="94">
        <v>447</v>
      </c>
      <c r="C112" s="95" t="s">
        <v>198</v>
      </c>
      <c r="D112" s="94" t="s">
        <v>9</v>
      </c>
      <c r="E112" s="94">
        <v>25</v>
      </c>
      <c r="F112" s="96">
        <v>6.5</v>
      </c>
      <c r="G112" s="147">
        <f t="shared" si="2"/>
        <v>507</v>
      </c>
      <c r="H112" s="89"/>
      <c r="I112" s="87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7" ht="33.75" customHeight="1" x14ac:dyDescent="0.25">
      <c r="A113" s="181" t="s">
        <v>382</v>
      </c>
      <c r="B113" s="177"/>
      <c r="C113" s="177"/>
      <c r="D113" s="177"/>
      <c r="E113" s="177"/>
      <c r="F113" s="177"/>
      <c r="G113" s="177"/>
      <c r="H113" s="177"/>
      <c r="I113" s="87"/>
    </row>
    <row r="114" spans="1:27" s="85" customFormat="1" ht="15.75" x14ac:dyDescent="0.25">
      <c r="A114" s="136">
        <v>102</v>
      </c>
      <c r="B114" s="137">
        <v>344</v>
      </c>
      <c r="C114" s="138" t="s">
        <v>314</v>
      </c>
      <c r="D114" s="137" t="s">
        <v>9</v>
      </c>
      <c r="E114" s="140">
        <v>25</v>
      </c>
      <c r="F114" s="136">
        <v>11.53</v>
      </c>
      <c r="G114" s="141">
        <f>F114*$I$10</f>
        <v>899.33999999999992</v>
      </c>
      <c r="H114" s="153"/>
      <c r="I114" s="87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86"/>
    </row>
    <row r="115" spans="1:27" s="85" customFormat="1" ht="15.75" x14ac:dyDescent="0.25">
      <c r="A115" s="136">
        <v>103</v>
      </c>
      <c r="B115" s="137">
        <v>327</v>
      </c>
      <c r="C115" s="138" t="s">
        <v>322</v>
      </c>
      <c r="D115" s="137" t="s">
        <v>9</v>
      </c>
      <c r="E115" s="140">
        <v>25</v>
      </c>
      <c r="F115" s="136">
        <v>10.4</v>
      </c>
      <c r="G115" s="141">
        <f t="shared" ref="G115:G155" si="3">F115*$I$10</f>
        <v>811.2</v>
      </c>
      <c r="H115" s="153"/>
      <c r="I115" s="87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86"/>
    </row>
    <row r="116" spans="1:27" s="85" customFormat="1" ht="15.75" x14ac:dyDescent="0.25">
      <c r="A116" s="136">
        <v>104</v>
      </c>
      <c r="B116" s="137">
        <v>321</v>
      </c>
      <c r="C116" s="138" t="s">
        <v>383</v>
      </c>
      <c r="D116" s="137" t="s">
        <v>9</v>
      </c>
      <c r="E116" s="140">
        <v>25</v>
      </c>
      <c r="F116" s="136">
        <v>6.25</v>
      </c>
      <c r="G116" s="141">
        <f t="shared" si="3"/>
        <v>487.5</v>
      </c>
      <c r="H116" s="153"/>
      <c r="I116" s="87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86"/>
    </row>
    <row r="117" spans="1:27" s="85" customFormat="1" ht="15.75" x14ac:dyDescent="0.25">
      <c r="A117" s="136">
        <v>105</v>
      </c>
      <c r="B117" s="137">
        <v>322</v>
      </c>
      <c r="C117" s="138" t="s">
        <v>384</v>
      </c>
      <c r="D117" s="137" t="s">
        <v>9</v>
      </c>
      <c r="E117" s="140">
        <v>25</v>
      </c>
      <c r="F117" s="136">
        <v>9.0299999999999994</v>
      </c>
      <c r="G117" s="141">
        <f t="shared" si="3"/>
        <v>704.33999999999992</v>
      </c>
      <c r="H117" s="153"/>
      <c r="I117" s="87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86"/>
    </row>
    <row r="118" spans="1:27" s="85" customFormat="1" ht="15.75" x14ac:dyDescent="0.25">
      <c r="A118" s="136">
        <v>106</v>
      </c>
      <c r="B118" s="137">
        <v>324</v>
      </c>
      <c r="C118" s="138" t="s">
        <v>385</v>
      </c>
      <c r="D118" s="137" t="s">
        <v>9</v>
      </c>
      <c r="E118" s="140">
        <v>25</v>
      </c>
      <c r="F118" s="136">
        <v>8.5</v>
      </c>
      <c r="G118" s="141">
        <f t="shared" si="3"/>
        <v>663</v>
      </c>
      <c r="H118" s="153"/>
      <c r="I118" s="87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86"/>
    </row>
    <row r="119" spans="1:27" s="85" customFormat="1" ht="15.75" x14ac:dyDescent="0.25">
      <c r="A119" s="136">
        <v>107</v>
      </c>
      <c r="B119" s="137">
        <v>340</v>
      </c>
      <c r="C119" s="138" t="s">
        <v>57</v>
      </c>
      <c r="D119" s="137" t="s">
        <v>9</v>
      </c>
      <c r="E119" s="140">
        <v>25</v>
      </c>
      <c r="F119" s="136">
        <v>10.56</v>
      </c>
      <c r="G119" s="141">
        <f t="shared" si="3"/>
        <v>823.68000000000006</v>
      </c>
      <c r="H119" s="153"/>
      <c r="I119" s="87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86"/>
    </row>
    <row r="120" spans="1:27" s="85" customFormat="1" ht="15.75" x14ac:dyDescent="0.25">
      <c r="A120" s="136">
        <v>108</v>
      </c>
      <c r="B120" s="137">
        <v>360</v>
      </c>
      <c r="C120" s="138" t="s">
        <v>389</v>
      </c>
      <c r="D120" s="137" t="s">
        <v>9</v>
      </c>
      <c r="E120" s="140">
        <v>25</v>
      </c>
      <c r="F120" s="136">
        <v>6.25</v>
      </c>
      <c r="G120" s="141">
        <f t="shared" si="3"/>
        <v>487.5</v>
      </c>
      <c r="H120" s="153"/>
      <c r="I120" s="87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86"/>
    </row>
    <row r="121" spans="1:27" s="85" customFormat="1" ht="15.75" x14ac:dyDescent="0.25">
      <c r="A121" s="136">
        <v>109</v>
      </c>
      <c r="B121" s="137">
        <v>361</v>
      </c>
      <c r="C121" s="138" t="s">
        <v>390</v>
      </c>
      <c r="D121" s="137" t="s">
        <v>9</v>
      </c>
      <c r="E121" s="140">
        <v>25</v>
      </c>
      <c r="F121" s="136">
        <v>9.86</v>
      </c>
      <c r="G121" s="141">
        <f t="shared" si="3"/>
        <v>769.07999999999993</v>
      </c>
      <c r="H121" s="153"/>
      <c r="I121" s="87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86"/>
    </row>
    <row r="122" spans="1:27" s="85" customFormat="1" ht="15.75" x14ac:dyDescent="0.25">
      <c r="A122" s="136">
        <v>110</v>
      </c>
      <c r="B122" s="137">
        <v>362</v>
      </c>
      <c r="C122" s="138" t="s">
        <v>390</v>
      </c>
      <c r="D122" s="137" t="s">
        <v>9</v>
      </c>
      <c r="E122" s="140">
        <v>25</v>
      </c>
      <c r="F122" s="136">
        <v>10</v>
      </c>
      <c r="G122" s="141">
        <f t="shared" si="3"/>
        <v>780</v>
      </c>
      <c r="H122" s="153"/>
      <c r="I122" s="87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86"/>
    </row>
    <row r="123" spans="1:27" s="85" customFormat="1" ht="15.75" x14ac:dyDescent="0.25">
      <c r="A123" s="136">
        <v>111</v>
      </c>
      <c r="B123" s="137">
        <v>351</v>
      </c>
      <c r="C123" s="138" t="s">
        <v>388</v>
      </c>
      <c r="D123" s="137" t="s">
        <v>9</v>
      </c>
      <c r="E123" s="140">
        <v>25</v>
      </c>
      <c r="F123" s="136">
        <v>5.83</v>
      </c>
      <c r="G123" s="141">
        <f t="shared" si="3"/>
        <v>454.74</v>
      </c>
      <c r="H123" s="153"/>
      <c r="I123" s="87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86"/>
    </row>
    <row r="124" spans="1:27" s="85" customFormat="1" ht="15.75" x14ac:dyDescent="0.25">
      <c r="A124" s="136">
        <v>112</v>
      </c>
      <c r="B124" s="137">
        <v>338</v>
      </c>
      <c r="C124" s="138" t="s">
        <v>386</v>
      </c>
      <c r="D124" s="137" t="s">
        <v>9</v>
      </c>
      <c r="E124" s="140">
        <v>25</v>
      </c>
      <c r="F124" s="136">
        <v>3.6</v>
      </c>
      <c r="G124" s="141">
        <f t="shared" si="3"/>
        <v>280.8</v>
      </c>
      <c r="H124" s="153"/>
      <c r="I124" s="87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86"/>
    </row>
    <row r="125" spans="1:27" s="85" customFormat="1" ht="15.75" x14ac:dyDescent="0.25">
      <c r="A125" s="136">
        <v>113</v>
      </c>
      <c r="B125" s="137">
        <v>339</v>
      </c>
      <c r="C125" s="138" t="s">
        <v>387</v>
      </c>
      <c r="D125" s="137" t="s">
        <v>9</v>
      </c>
      <c r="E125" s="140">
        <v>25</v>
      </c>
      <c r="F125" s="136">
        <v>3.6</v>
      </c>
      <c r="G125" s="141">
        <f t="shared" si="3"/>
        <v>280.8</v>
      </c>
      <c r="H125" s="153"/>
      <c r="I125" s="87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86"/>
    </row>
    <row r="126" spans="1:27" s="85" customFormat="1" ht="15.75" x14ac:dyDescent="0.25">
      <c r="A126" s="136">
        <v>114</v>
      </c>
      <c r="B126" s="137">
        <v>320</v>
      </c>
      <c r="C126" s="138" t="s">
        <v>156</v>
      </c>
      <c r="D126" s="137" t="s">
        <v>9</v>
      </c>
      <c r="E126" s="140">
        <v>25</v>
      </c>
      <c r="F126" s="136">
        <v>8.4700000000000006</v>
      </c>
      <c r="G126" s="141">
        <f t="shared" si="3"/>
        <v>660.66000000000008</v>
      </c>
      <c r="H126" s="153"/>
      <c r="I126" s="87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86"/>
    </row>
    <row r="127" spans="1:27" s="85" customFormat="1" ht="15.75" x14ac:dyDescent="0.25">
      <c r="A127" s="136">
        <v>115</v>
      </c>
      <c r="B127" s="137">
        <v>323</v>
      </c>
      <c r="C127" s="138" t="s">
        <v>307</v>
      </c>
      <c r="D127" s="137" t="s">
        <v>9</v>
      </c>
      <c r="E127" s="140">
        <v>25</v>
      </c>
      <c r="F127" s="136">
        <v>10</v>
      </c>
      <c r="G127" s="141">
        <f t="shared" si="3"/>
        <v>780</v>
      </c>
      <c r="H127" s="153"/>
      <c r="I127" s="87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86"/>
    </row>
    <row r="128" spans="1:27" s="85" customFormat="1" ht="15.75" x14ac:dyDescent="0.25">
      <c r="A128" s="136">
        <v>116</v>
      </c>
      <c r="B128" s="137">
        <v>353</v>
      </c>
      <c r="C128" s="138" t="s">
        <v>400</v>
      </c>
      <c r="D128" s="137" t="s">
        <v>9</v>
      </c>
      <c r="E128" s="140">
        <v>25</v>
      </c>
      <c r="F128" s="136">
        <v>6.25</v>
      </c>
      <c r="G128" s="141">
        <f t="shared" si="3"/>
        <v>487.5</v>
      </c>
      <c r="H128" s="153"/>
      <c r="I128" s="87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86"/>
    </row>
    <row r="129" spans="1:27" s="85" customFormat="1" ht="15.75" x14ac:dyDescent="0.25">
      <c r="A129" s="136">
        <v>117</v>
      </c>
      <c r="B129" s="137">
        <v>343</v>
      </c>
      <c r="C129" s="138" t="s">
        <v>391</v>
      </c>
      <c r="D129" s="137" t="s">
        <v>9</v>
      </c>
      <c r="E129" s="140">
        <v>25</v>
      </c>
      <c r="F129" s="136">
        <v>12.92</v>
      </c>
      <c r="G129" s="141">
        <f t="shared" si="3"/>
        <v>1007.76</v>
      </c>
      <c r="H129" s="153"/>
      <c r="I129" s="87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86"/>
    </row>
    <row r="130" spans="1:27" s="85" customFormat="1" ht="15.75" x14ac:dyDescent="0.25">
      <c r="A130" s="136">
        <v>118</v>
      </c>
      <c r="B130" s="137">
        <v>359</v>
      </c>
      <c r="C130" s="138" t="s">
        <v>164</v>
      </c>
      <c r="D130" s="137" t="s">
        <v>9</v>
      </c>
      <c r="E130" s="140">
        <v>25</v>
      </c>
      <c r="F130" s="136">
        <v>9.0299999999999994</v>
      </c>
      <c r="G130" s="141">
        <f t="shared" si="3"/>
        <v>704.33999999999992</v>
      </c>
      <c r="H130" s="153"/>
      <c r="I130" s="87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86"/>
    </row>
    <row r="131" spans="1:27" s="85" customFormat="1" ht="15.75" x14ac:dyDescent="0.25">
      <c r="A131" s="136">
        <v>119</v>
      </c>
      <c r="B131" s="137">
        <v>355</v>
      </c>
      <c r="C131" s="138" t="s">
        <v>163</v>
      </c>
      <c r="D131" s="137" t="s">
        <v>9</v>
      </c>
      <c r="E131" s="140">
        <v>25</v>
      </c>
      <c r="F131" s="136">
        <v>5.83</v>
      </c>
      <c r="G131" s="141">
        <f t="shared" si="3"/>
        <v>454.74</v>
      </c>
      <c r="H131" s="153"/>
      <c r="I131" s="87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86"/>
    </row>
    <row r="132" spans="1:27" s="85" customFormat="1" ht="15.75" x14ac:dyDescent="0.25">
      <c r="A132" s="136">
        <v>120</v>
      </c>
      <c r="B132" s="137">
        <v>352</v>
      </c>
      <c r="C132" s="138" t="s">
        <v>399</v>
      </c>
      <c r="D132" s="137" t="s">
        <v>9</v>
      </c>
      <c r="E132" s="140">
        <v>25</v>
      </c>
      <c r="F132" s="136">
        <v>6.25</v>
      </c>
      <c r="G132" s="141">
        <f t="shared" si="3"/>
        <v>487.5</v>
      </c>
      <c r="H132" s="153"/>
      <c r="I132" s="87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86"/>
    </row>
    <row r="133" spans="1:27" s="85" customFormat="1" ht="15.75" x14ac:dyDescent="0.25">
      <c r="A133" s="136">
        <v>121</v>
      </c>
      <c r="B133" s="137">
        <v>354</v>
      </c>
      <c r="C133" s="138" t="s">
        <v>399</v>
      </c>
      <c r="D133" s="137" t="s">
        <v>9</v>
      </c>
      <c r="E133" s="140">
        <v>25</v>
      </c>
      <c r="F133" s="136">
        <v>9.17</v>
      </c>
      <c r="G133" s="141">
        <f t="shared" si="3"/>
        <v>715.26</v>
      </c>
      <c r="H133" s="153"/>
      <c r="I133" s="87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86"/>
    </row>
    <row r="134" spans="1:27" s="85" customFormat="1" ht="15.75" x14ac:dyDescent="0.25">
      <c r="A134" s="136">
        <v>122</v>
      </c>
      <c r="B134" s="137">
        <v>341</v>
      </c>
      <c r="C134" s="138" t="s">
        <v>402</v>
      </c>
      <c r="D134" s="137" t="s">
        <v>9</v>
      </c>
      <c r="E134" s="140">
        <v>25</v>
      </c>
      <c r="F134" s="136">
        <v>9.5</v>
      </c>
      <c r="G134" s="141">
        <f t="shared" si="3"/>
        <v>741</v>
      </c>
      <c r="H134" s="153"/>
      <c r="I134" s="87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86"/>
    </row>
    <row r="135" spans="1:27" s="85" customFormat="1" ht="15.75" x14ac:dyDescent="0.25">
      <c r="A135" s="136">
        <v>123</v>
      </c>
      <c r="B135" s="137">
        <v>342</v>
      </c>
      <c r="C135" s="138" t="s">
        <v>403</v>
      </c>
      <c r="D135" s="137" t="s">
        <v>9</v>
      </c>
      <c r="E135" s="140">
        <v>25</v>
      </c>
      <c r="F135" s="136">
        <v>8.25</v>
      </c>
      <c r="G135" s="141">
        <f t="shared" si="3"/>
        <v>643.5</v>
      </c>
      <c r="H135" s="153"/>
      <c r="I135" s="87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86"/>
    </row>
    <row r="136" spans="1:27" s="85" customFormat="1" ht="15.75" x14ac:dyDescent="0.25">
      <c r="A136" s="136">
        <v>124</v>
      </c>
      <c r="B136" s="137">
        <v>337</v>
      </c>
      <c r="C136" s="138" t="s">
        <v>229</v>
      </c>
      <c r="D136" s="137" t="s">
        <v>9</v>
      </c>
      <c r="E136" s="140">
        <v>25</v>
      </c>
      <c r="F136" s="136">
        <v>5.83</v>
      </c>
      <c r="G136" s="141">
        <f t="shared" si="3"/>
        <v>454.74</v>
      </c>
      <c r="H136" s="153"/>
      <c r="I136" s="87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86"/>
    </row>
    <row r="137" spans="1:27" s="85" customFormat="1" ht="15.75" x14ac:dyDescent="0.25">
      <c r="A137" s="136">
        <v>125</v>
      </c>
      <c r="B137" s="137">
        <v>325</v>
      </c>
      <c r="C137" s="138" t="s">
        <v>392</v>
      </c>
      <c r="D137" s="137" t="s">
        <v>9</v>
      </c>
      <c r="E137" s="140">
        <v>25</v>
      </c>
      <c r="F137" s="136">
        <v>9.0299999999999994</v>
      </c>
      <c r="G137" s="141">
        <f t="shared" si="3"/>
        <v>704.33999999999992</v>
      </c>
      <c r="H137" s="153"/>
      <c r="I137" s="87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86"/>
    </row>
    <row r="138" spans="1:27" s="85" customFormat="1" ht="15.75" x14ac:dyDescent="0.25">
      <c r="A138" s="136">
        <v>126</v>
      </c>
      <c r="B138" s="137">
        <v>332</v>
      </c>
      <c r="C138" s="138" t="s">
        <v>395</v>
      </c>
      <c r="D138" s="137" t="s">
        <v>9</v>
      </c>
      <c r="E138" s="140">
        <v>25</v>
      </c>
      <c r="F138" s="136">
        <v>10.83</v>
      </c>
      <c r="G138" s="141">
        <f t="shared" si="3"/>
        <v>844.74</v>
      </c>
      <c r="H138" s="153"/>
      <c r="I138" s="87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86"/>
    </row>
    <row r="139" spans="1:27" s="85" customFormat="1" ht="15.75" x14ac:dyDescent="0.25">
      <c r="A139" s="136">
        <v>127</v>
      </c>
      <c r="B139" s="137">
        <v>335</v>
      </c>
      <c r="C139" s="138" t="s">
        <v>397</v>
      </c>
      <c r="D139" s="137" t="s">
        <v>9</v>
      </c>
      <c r="E139" s="140">
        <v>25</v>
      </c>
      <c r="F139" s="136">
        <v>10.56</v>
      </c>
      <c r="G139" s="141">
        <f t="shared" si="3"/>
        <v>823.68000000000006</v>
      </c>
      <c r="H139" s="153"/>
      <c r="I139" s="87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86"/>
    </row>
    <row r="140" spans="1:27" s="85" customFormat="1" ht="15.75" x14ac:dyDescent="0.25">
      <c r="A140" s="136">
        <v>128</v>
      </c>
      <c r="B140" s="137">
        <v>345</v>
      </c>
      <c r="C140" s="138" t="s">
        <v>165</v>
      </c>
      <c r="D140" s="137" t="s">
        <v>9</v>
      </c>
      <c r="E140" s="140">
        <v>25</v>
      </c>
      <c r="F140" s="136">
        <v>10</v>
      </c>
      <c r="G140" s="141">
        <f t="shared" si="3"/>
        <v>780</v>
      </c>
      <c r="H140" s="153"/>
      <c r="I140" s="87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86"/>
    </row>
    <row r="141" spans="1:27" s="85" customFormat="1" ht="15.75" x14ac:dyDescent="0.25">
      <c r="A141" s="136">
        <v>129</v>
      </c>
      <c r="B141" s="137">
        <v>346</v>
      </c>
      <c r="C141" s="138" t="s">
        <v>401</v>
      </c>
      <c r="D141" s="137" t="s">
        <v>9</v>
      </c>
      <c r="E141" s="140">
        <v>25</v>
      </c>
      <c r="F141" s="136">
        <v>7.64</v>
      </c>
      <c r="G141" s="141">
        <f t="shared" si="3"/>
        <v>595.91999999999996</v>
      </c>
      <c r="H141" s="153"/>
      <c r="I141" s="87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86"/>
    </row>
    <row r="142" spans="1:27" s="85" customFormat="1" ht="15.75" x14ac:dyDescent="0.25">
      <c r="A142" s="136">
        <v>130</v>
      </c>
      <c r="B142" s="137">
        <v>356</v>
      </c>
      <c r="C142" s="138" t="s">
        <v>398</v>
      </c>
      <c r="D142" s="137" t="s">
        <v>9</v>
      </c>
      <c r="E142" s="140">
        <v>25</v>
      </c>
      <c r="F142" s="136">
        <v>5.28</v>
      </c>
      <c r="G142" s="141">
        <f t="shared" si="3"/>
        <v>411.84000000000003</v>
      </c>
      <c r="H142" s="153"/>
      <c r="I142" s="87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86"/>
    </row>
    <row r="143" spans="1:27" s="85" customFormat="1" ht="15.75" x14ac:dyDescent="0.25">
      <c r="A143" s="136">
        <v>131</v>
      </c>
      <c r="B143" s="137">
        <v>357</v>
      </c>
      <c r="C143" s="138" t="s">
        <v>398</v>
      </c>
      <c r="D143" s="137" t="s">
        <v>9</v>
      </c>
      <c r="E143" s="140">
        <v>25</v>
      </c>
      <c r="F143" s="136">
        <v>9.44</v>
      </c>
      <c r="G143" s="141">
        <f t="shared" si="3"/>
        <v>736.31999999999994</v>
      </c>
      <c r="H143" s="153"/>
      <c r="I143" s="87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86"/>
    </row>
    <row r="144" spans="1:27" s="85" customFormat="1" ht="15.75" x14ac:dyDescent="0.25">
      <c r="A144" s="136">
        <v>132</v>
      </c>
      <c r="B144" s="137">
        <v>358</v>
      </c>
      <c r="C144" s="138" t="s">
        <v>334</v>
      </c>
      <c r="D144" s="137" t="s">
        <v>9</v>
      </c>
      <c r="E144" s="140">
        <v>25</v>
      </c>
      <c r="F144" s="136">
        <v>9.44</v>
      </c>
      <c r="G144" s="141">
        <f t="shared" si="3"/>
        <v>736.31999999999994</v>
      </c>
      <c r="H144" s="153"/>
      <c r="I144" s="87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86"/>
    </row>
    <row r="145" spans="1:27" s="85" customFormat="1" ht="15.75" x14ac:dyDescent="0.25">
      <c r="A145" s="136">
        <v>133</v>
      </c>
      <c r="B145" s="137">
        <v>348</v>
      </c>
      <c r="C145" s="138" t="s">
        <v>249</v>
      </c>
      <c r="D145" s="137" t="s">
        <v>9</v>
      </c>
      <c r="E145" s="140">
        <v>25</v>
      </c>
      <c r="F145" s="136">
        <v>4.3099999999999996</v>
      </c>
      <c r="G145" s="141">
        <f t="shared" si="3"/>
        <v>336.17999999999995</v>
      </c>
      <c r="H145" s="153"/>
      <c r="I145" s="87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86"/>
    </row>
    <row r="146" spans="1:27" s="85" customFormat="1" ht="15.75" x14ac:dyDescent="0.25">
      <c r="A146" s="136">
        <v>134</v>
      </c>
      <c r="B146" s="137">
        <v>349</v>
      </c>
      <c r="C146" s="138" t="s">
        <v>248</v>
      </c>
      <c r="D146" s="137" t="s">
        <v>9</v>
      </c>
      <c r="E146" s="140">
        <v>25</v>
      </c>
      <c r="F146" s="136">
        <v>10.56</v>
      </c>
      <c r="G146" s="141">
        <f t="shared" si="3"/>
        <v>823.68000000000006</v>
      </c>
      <c r="H146" s="153"/>
      <c r="I146" s="87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86"/>
    </row>
    <row r="147" spans="1:27" s="85" customFormat="1" ht="15.75" x14ac:dyDescent="0.25">
      <c r="A147" s="136">
        <v>135</v>
      </c>
      <c r="B147" s="137">
        <v>350</v>
      </c>
      <c r="C147" s="138" t="s">
        <v>249</v>
      </c>
      <c r="D147" s="137" t="s">
        <v>9</v>
      </c>
      <c r="E147" s="140">
        <v>25</v>
      </c>
      <c r="F147" s="136">
        <v>9.6</v>
      </c>
      <c r="G147" s="141">
        <f t="shared" si="3"/>
        <v>748.8</v>
      </c>
      <c r="H147" s="153"/>
      <c r="I147" s="87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86"/>
    </row>
    <row r="148" spans="1:27" s="85" customFormat="1" ht="15.75" x14ac:dyDescent="0.25">
      <c r="A148" s="136">
        <v>136</v>
      </c>
      <c r="B148" s="137">
        <v>347</v>
      </c>
      <c r="C148" s="138" t="s">
        <v>358</v>
      </c>
      <c r="D148" s="137" t="s">
        <v>9</v>
      </c>
      <c r="E148" s="140">
        <v>25</v>
      </c>
      <c r="F148" s="136">
        <v>9.86</v>
      </c>
      <c r="G148" s="141">
        <f t="shared" si="3"/>
        <v>769.07999999999993</v>
      </c>
      <c r="H148" s="153"/>
      <c r="I148" s="87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86"/>
    </row>
    <row r="149" spans="1:27" s="85" customFormat="1" ht="15.75" x14ac:dyDescent="0.25">
      <c r="A149" s="136">
        <v>137</v>
      </c>
      <c r="B149" s="137">
        <v>333</v>
      </c>
      <c r="C149" s="138" t="s">
        <v>396</v>
      </c>
      <c r="D149" s="137" t="s">
        <v>9</v>
      </c>
      <c r="E149" s="140">
        <v>25</v>
      </c>
      <c r="F149" s="136">
        <v>9.3000000000000007</v>
      </c>
      <c r="G149" s="141">
        <f t="shared" si="3"/>
        <v>725.40000000000009</v>
      </c>
      <c r="H149" s="153"/>
      <c r="I149" s="87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86"/>
    </row>
    <row r="150" spans="1:27" s="85" customFormat="1" ht="15.75" x14ac:dyDescent="0.25">
      <c r="A150" s="136">
        <v>138</v>
      </c>
      <c r="B150" s="137">
        <v>334</v>
      </c>
      <c r="C150" s="138" t="s">
        <v>278</v>
      </c>
      <c r="D150" s="137" t="s">
        <v>9</v>
      </c>
      <c r="E150" s="140">
        <v>25</v>
      </c>
      <c r="F150" s="136">
        <v>9.44</v>
      </c>
      <c r="G150" s="141">
        <f t="shared" si="3"/>
        <v>736.31999999999994</v>
      </c>
      <c r="H150" s="153"/>
      <c r="I150" s="87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86"/>
    </row>
    <row r="151" spans="1:27" s="85" customFormat="1" ht="15.75" x14ac:dyDescent="0.25">
      <c r="A151" s="136">
        <v>139</v>
      </c>
      <c r="B151" s="137">
        <v>328</v>
      </c>
      <c r="C151" s="138" t="s">
        <v>360</v>
      </c>
      <c r="D151" s="137" t="s">
        <v>9</v>
      </c>
      <c r="E151" s="140">
        <v>25</v>
      </c>
      <c r="F151" s="136">
        <v>10</v>
      </c>
      <c r="G151" s="141">
        <f t="shared" si="3"/>
        <v>780</v>
      </c>
      <c r="H151" s="153"/>
      <c r="I151" s="87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86"/>
    </row>
    <row r="152" spans="1:27" s="85" customFormat="1" ht="15.75" x14ac:dyDescent="0.25">
      <c r="A152" s="136">
        <v>140</v>
      </c>
      <c r="B152" s="137">
        <v>329</v>
      </c>
      <c r="C152" s="138" t="s">
        <v>394</v>
      </c>
      <c r="D152" s="137" t="s">
        <v>9</v>
      </c>
      <c r="E152" s="140">
        <v>25</v>
      </c>
      <c r="F152" s="136">
        <v>8.5</v>
      </c>
      <c r="G152" s="141">
        <f t="shared" si="3"/>
        <v>663</v>
      </c>
      <c r="H152" s="153"/>
      <c r="I152" s="87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86"/>
    </row>
    <row r="153" spans="1:27" s="85" customFormat="1" ht="15.75" x14ac:dyDescent="0.25">
      <c r="A153" s="136">
        <v>141</v>
      </c>
      <c r="B153" s="137">
        <v>330</v>
      </c>
      <c r="C153" s="91" t="s">
        <v>326</v>
      </c>
      <c r="D153" s="137" t="s">
        <v>9</v>
      </c>
      <c r="E153" s="140">
        <v>25</v>
      </c>
      <c r="F153" s="136">
        <v>8.1999999999999993</v>
      </c>
      <c r="G153" s="141">
        <f t="shared" si="3"/>
        <v>639.59999999999991</v>
      </c>
      <c r="H153" s="153"/>
      <c r="I153" s="87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86"/>
    </row>
    <row r="154" spans="1:27" s="85" customFormat="1" ht="15.75" x14ac:dyDescent="0.25">
      <c r="A154" s="136">
        <v>142</v>
      </c>
      <c r="B154" s="137">
        <v>331</v>
      </c>
      <c r="C154" s="138" t="s">
        <v>393</v>
      </c>
      <c r="D154" s="137" t="s">
        <v>9</v>
      </c>
      <c r="E154" s="140">
        <v>25</v>
      </c>
      <c r="F154" s="136">
        <v>8.1999999999999993</v>
      </c>
      <c r="G154" s="141">
        <f t="shared" si="3"/>
        <v>639.59999999999991</v>
      </c>
      <c r="H154" s="153"/>
      <c r="I154" s="87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86"/>
    </row>
    <row r="155" spans="1:27" s="85" customFormat="1" ht="15.75" x14ac:dyDescent="0.25">
      <c r="A155" s="136">
        <v>143</v>
      </c>
      <c r="B155" s="137">
        <v>336</v>
      </c>
      <c r="C155" s="138" t="s">
        <v>184</v>
      </c>
      <c r="D155" s="137" t="s">
        <v>9</v>
      </c>
      <c r="E155" s="140">
        <v>25</v>
      </c>
      <c r="F155" s="136">
        <v>5.3</v>
      </c>
      <c r="G155" s="141">
        <f t="shared" si="3"/>
        <v>413.4</v>
      </c>
      <c r="H155" s="153"/>
      <c r="I155" s="87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86"/>
    </row>
    <row r="156" spans="1:27" ht="29.25" customHeight="1" x14ac:dyDescent="0.25">
      <c r="A156" s="182" t="s">
        <v>185</v>
      </c>
      <c r="B156" s="182"/>
      <c r="C156" s="182"/>
      <c r="D156" s="182"/>
      <c r="E156" s="182"/>
      <c r="F156" s="182"/>
      <c r="G156" s="182"/>
      <c r="H156" s="153"/>
      <c r="I156" s="87"/>
    </row>
    <row r="157" spans="1:27" ht="15.75" x14ac:dyDescent="0.25">
      <c r="A157" s="136">
        <v>144</v>
      </c>
      <c r="B157" s="137">
        <v>1085</v>
      </c>
      <c r="C157" s="138" t="s">
        <v>404</v>
      </c>
      <c r="D157" s="137" t="s">
        <v>185</v>
      </c>
      <c r="E157" s="140">
        <v>45</v>
      </c>
      <c r="F157" s="136">
        <v>12.64</v>
      </c>
      <c r="G157" s="141">
        <f t="shared" ref="G157:G219" si="4">F157*$I$9</f>
        <v>985.92000000000007</v>
      </c>
      <c r="H157" s="137"/>
      <c r="I157" s="87"/>
    </row>
    <row r="158" spans="1:27" ht="15.75" x14ac:dyDescent="0.25">
      <c r="A158" s="136">
        <v>145</v>
      </c>
      <c r="B158" s="137">
        <v>1006</v>
      </c>
      <c r="C158" s="138" t="s">
        <v>405</v>
      </c>
      <c r="D158" s="137" t="s">
        <v>185</v>
      </c>
      <c r="E158" s="140">
        <v>30</v>
      </c>
      <c r="F158" s="136">
        <v>15.28</v>
      </c>
      <c r="G158" s="141">
        <f t="shared" si="4"/>
        <v>1191.8399999999999</v>
      </c>
      <c r="H158" s="89"/>
      <c r="I158" s="87"/>
    </row>
    <row r="159" spans="1:27" ht="15.75" x14ac:dyDescent="0.25">
      <c r="A159" s="136">
        <v>146</v>
      </c>
      <c r="B159" s="137">
        <v>10991</v>
      </c>
      <c r="C159" s="138" t="s">
        <v>406</v>
      </c>
      <c r="D159" s="137" t="s">
        <v>185</v>
      </c>
      <c r="E159" s="140">
        <v>45</v>
      </c>
      <c r="F159" s="136">
        <v>12.64</v>
      </c>
      <c r="G159" s="141">
        <f t="shared" si="4"/>
        <v>985.92000000000007</v>
      </c>
      <c r="H159" s="89"/>
      <c r="I159" s="87"/>
    </row>
    <row r="160" spans="1:27" ht="15.75" x14ac:dyDescent="0.25">
      <c r="A160" s="136">
        <v>147</v>
      </c>
      <c r="B160" s="137">
        <v>10996</v>
      </c>
      <c r="C160" s="138" t="s">
        <v>407</v>
      </c>
      <c r="D160" s="137" t="s">
        <v>185</v>
      </c>
      <c r="E160" s="140">
        <v>45</v>
      </c>
      <c r="F160" s="136">
        <v>15.28</v>
      </c>
      <c r="G160" s="141">
        <f t="shared" si="4"/>
        <v>1191.8399999999999</v>
      </c>
      <c r="H160" s="89"/>
      <c r="I160" s="87"/>
    </row>
    <row r="161" spans="1:253" ht="15.75" x14ac:dyDescent="0.25">
      <c r="A161" s="136">
        <v>148</v>
      </c>
      <c r="B161" s="137">
        <v>10851</v>
      </c>
      <c r="C161" s="138" t="s">
        <v>408</v>
      </c>
      <c r="D161" s="137" t="s">
        <v>185</v>
      </c>
      <c r="E161" s="140">
        <v>50</v>
      </c>
      <c r="F161" s="136">
        <v>8.4700000000000006</v>
      </c>
      <c r="G161" s="141">
        <f t="shared" si="4"/>
        <v>660.66000000000008</v>
      </c>
      <c r="H161" s="154">
        <v>-0.2</v>
      </c>
      <c r="I161" s="87"/>
    </row>
    <row r="162" spans="1:253" s="12" customFormat="1" ht="15.75" x14ac:dyDescent="0.25">
      <c r="A162" s="136">
        <v>149</v>
      </c>
      <c r="B162" s="132">
        <v>10993</v>
      </c>
      <c r="C162" s="92" t="s">
        <v>276</v>
      </c>
      <c r="D162" s="89" t="s">
        <v>185</v>
      </c>
      <c r="E162" s="94">
        <v>45</v>
      </c>
      <c r="F162" s="90">
        <v>5.3</v>
      </c>
      <c r="G162" s="141">
        <f t="shared" si="4"/>
        <v>413.4</v>
      </c>
      <c r="H162" s="150"/>
      <c r="I162" s="87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1:253" ht="15.75" x14ac:dyDescent="0.25">
      <c r="A163" s="136">
        <v>150</v>
      </c>
      <c r="B163" s="137">
        <v>10992</v>
      </c>
      <c r="C163" s="138" t="s">
        <v>409</v>
      </c>
      <c r="D163" s="137" t="s">
        <v>185</v>
      </c>
      <c r="E163" s="140">
        <v>45</v>
      </c>
      <c r="F163" s="136">
        <v>10.63</v>
      </c>
      <c r="G163" s="141">
        <f t="shared" si="4"/>
        <v>829.1400000000001</v>
      </c>
      <c r="H163" s="89"/>
      <c r="I163" s="87"/>
    </row>
    <row r="164" spans="1:253" ht="15.75" x14ac:dyDescent="0.25">
      <c r="A164" s="136">
        <v>151</v>
      </c>
      <c r="B164" s="137" t="s">
        <v>321</v>
      </c>
      <c r="C164" s="138" t="s">
        <v>410</v>
      </c>
      <c r="D164" s="137" t="s">
        <v>185</v>
      </c>
      <c r="E164" s="140">
        <v>45</v>
      </c>
      <c r="F164" s="136">
        <v>10.63</v>
      </c>
      <c r="G164" s="141">
        <f t="shared" si="4"/>
        <v>829.1400000000001</v>
      </c>
      <c r="H164" s="89"/>
      <c r="I164" s="87"/>
    </row>
    <row r="165" spans="1:253" s="12" customFormat="1" ht="16.5" customHeight="1" x14ac:dyDescent="0.25">
      <c r="A165" s="136">
        <v>152</v>
      </c>
      <c r="B165" s="137">
        <v>1055</v>
      </c>
      <c r="C165" s="138" t="s">
        <v>411</v>
      </c>
      <c r="D165" s="137" t="s">
        <v>185</v>
      </c>
      <c r="E165" s="140">
        <v>20</v>
      </c>
      <c r="F165" s="136">
        <v>13.33</v>
      </c>
      <c r="G165" s="141">
        <f t="shared" si="4"/>
        <v>1039.74</v>
      </c>
      <c r="H165" s="89"/>
      <c r="I165" s="87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53" ht="15.75" customHeight="1" x14ac:dyDescent="0.25">
      <c r="A166" s="136">
        <v>153</v>
      </c>
      <c r="B166" s="137">
        <v>1092</v>
      </c>
      <c r="C166" s="138" t="s">
        <v>412</v>
      </c>
      <c r="D166" s="137" t="s">
        <v>185</v>
      </c>
      <c r="E166" s="140">
        <v>20</v>
      </c>
      <c r="F166" s="136">
        <v>15.28</v>
      </c>
      <c r="G166" s="141">
        <f t="shared" si="4"/>
        <v>1191.8399999999999</v>
      </c>
      <c r="H166" s="89"/>
      <c r="I166" s="87"/>
    </row>
    <row r="167" spans="1:253" ht="15.75" customHeight="1" x14ac:dyDescent="0.25">
      <c r="A167" s="136">
        <v>154</v>
      </c>
      <c r="B167" s="137">
        <v>10198</v>
      </c>
      <c r="C167" s="139" t="s">
        <v>413</v>
      </c>
      <c r="D167" s="137" t="s">
        <v>185</v>
      </c>
      <c r="E167" s="140">
        <v>20</v>
      </c>
      <c r="F167" s="136">
        <v>13.33</v>
      </c>
      <c r="G167" s="141">
        <f t="shared" si="4"/>
        <v>1039.74</v>
      </c>
      <c r="H167" s="89"/>
      <c r="I167" s="87"/>
    </row>
    <row r="168" spans="1:253" ht="15.75" customHeight="1" x14ac:dyDescent="0.25">
      <c r="A168" s="136">
        <v>155</v>
      </c>
      <c r="B168" s="132">
        <v>1061</v>
      </c>
      <c r="C168" s="134" t="s">
        <v>317</v>
      </c>
      <c r="D168" s="89" t="s">
        <v>185</v>
      </c>
      <c r="E168" s="94">
        <v>20</v>
      </c>
      <c r="F168" s="90">
        <v>10.9</v>
      </c>
      <c r="G168" s="141">
        <f t="shared" si="4"/>
        <v>850.2</v>
      </c>
      <c r="H168" s="89"/>
      <c r="I168" s="87"/>
    </row>
    <row r="169" spans="1:253" s="12" customFormat="1" ht="15.75" x14ac:dyDescent="0.25">
      <c r="A169" s="136">
        <v>156</v>
      </c>
      <c r="B169" s="89">
        <v>1032</v>
      </c>
      <c r="C169" s="91" t="s">
        <v>475</v>
      </c>
      <c r="D169" s="89" t="s">
        <v>185</v>
      </c>
      <c r="E169" s="94">
        <v>10</v>
      </c>
      <c r="F169" s="90">
        <v>9.9</v>
      </c>
      <c r="G169" s="141">
        <f t="shared" si="4"/>
        <v>772.2</v>
      </c>
      <c r="H169" s="151" t="s">
        <v>196</v>
      </c>
      <c r="I169" s="87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1:253" s="12" customFormat="1" ht="15.75" customHeight="1" x14ac:dyDescent="0.25">
      <c r="A170" s="136">
        <v>157</v>
      </c>
      <c r="B170" s="137">
        <v>1024</v>
      </c>
      <c r="C170" s="138" t="s">
        <v>414</v>
      </c>
      <c r="D170" s="137" t="s">
        <v>185</v>
      </c>
      <c r="E170" s="140">
        <v>20</v>
      </c>
      <c r="F170" s="136">
        <v>15.28</v>
      </c>
      <c r="G170" s="141">
        <f t="shared" si="4"/>
        <v>1191.8399999999999</v>
      </c>
      <c r="H170" s="155" t="s">
        <v>329</v>
      </c>
      <c r="I170" s="87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53" s="12" customFormat="1" ht="15.75" customHeight="1" x14ac:dyDescent="0.25">
      <c r="A171" s="136">
        <v>158</v>
      </c>
      <c r="B171" s="137">
        <v>10105</v>
      </c>
      <c r="C171" s="138" t="s">
        <v>328</v>
      </c>
      <c r="D171" s="137" t="s">
        <v>185</v>
      </c>
      <c r="E171" s="140">
        <v>20</v>
      </c>
      <c r="F171" s="136">
        <v>13.06</v>
      </c>
      <c r="G171" s="141">
        <f t="shared" si="4"/>
        <v>1018.6800000000001</v>
      </c>
      <c r="H171" s="89"/>
      <c r="I171" s="87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53" s="12" customFormat="1" ht="15.75" customHeight="1" x14ac:dyDescent="0.25">
      <c r="A172" s="136">
        <v>159</v>
      </c>
      <c r="B172" s="137">
        <v>1093</v>
      </c>
      <c r="C172" s="138" t="s">
        <v>322</v>
      </c>
      <c r="D172" s="137" t="s">
        <v>185</v>
      </c>
      <c r="E172" s="140">
        <v>20</v>
      </c>
      <c r="F172" s="136">
        <v>11.8</v>
      </c>
      <c r="G172" s="141">
        <f t="shared" si="4"/>
        <v>920.40000000000009</v>
      </c>
      <c r="H172" s="137"/>
      <c r="I172" s="87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53" ht="15.75" customHeight="1" x14ac:dyDescent="0.25">
      <c r="A173" s="136">
        <v>160</v>
      </c>
      <c r="B173" s="137">
        <v>1087</v>
      </c>
      <c r="C173" s="138" t="s">
        <v>336</v>
      </c>
      <c r="D173" s="137" t="s">
        <v>185</v>
      </c>
      <c r="E173" s="140">
        <v>20</v>
      </c>
      <c r="F173" s="136">
        <v>11.8</v>
      </c>
      <c r="G173" s="141">
        <f t="shared" si="4"/>
        <v>920.40000000000009</v>
      </c>
      <c r="H173" s="137"/>
      <c r="I173" s="87"/>
    </row>
    <row r="174" spans="1:253" s="12" customFormat="1" ht="15.75" customHeight="1" x14ac:dyDescent="0.25">
      <c r="A174" s="136">
        <v>161</v>
      </c>
      <c r="B174" s="137" t="s">
        <v>339</v>
      </c>
      <c r="C174" s="138" t="s">
        <v>337</v>
      </c>
      <c r="D174" s="137" t="s">
        <v>185</v>
      </c>
      <c r="E174" s="140">
        <v>20</v>
      </c>
      <c r="F174" s="136">
        <v>11.25</v>
      </c>
      <c r="G174" s="141">
        <f t="shared" si="4"/>
        <v>877.5</v>
      </c>
      <c r="H174" s="137"/>
      <c r="I174" s="87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1:253" s="12" customFormat="1" ht="15.75" customHeight="1" x14ac:dyDescent="0.25">
      <c r="A175" s="136">
        <v>162</v>
      </c>
      <c r="B175" s="137">
        <v>1064</v>
      </c>
      <c r="C175" s="138" t="s">
        <v>246</v>
      </c>
      <c r="D175" s="137" t="s">
        <v>185</v>
      </c>
      <c r="E175" s="140">
        <v>20</v>
      </c>
      <c r="F175" s="136">
        <v>10.83</v>
      </c>
      <c r="G175" s="141">
        <f t="shared" si="4"/>
        <v>844.74</v>
      </c>
      <c r="H175" s="137" t="s">
        <v>250</v>
      </c>
      <c r="I175" s="87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</row>
    <row r="176" spans="1:253" ht="15.75" customHeight="1" x14ac:dyDescent="0.25">
      <c r="A176" s="136">
        <v>163</v>
      </c>
      <c r="B176" s="137">
        <v>1078</v>
      </c>
      <c r="C176" s="138" t="s">
        <v>57</v>
      </c>
      <c r="D176" s="137" t="s">
        <v>185</v>
      </c>
      <c r="E176" s="140">
        <v>20</v>
      </c>
      <c r="F176" s="136">
        <v>12.08</v>
      </c>
      <c r="G176" s="141">
        <f t="shared" si="4"/>
        <v>942.24</v>
      </c>
      <c r="H176" s="137"/>
      <c r="I176" s="87"/>
    </row>
    <row r="177" spans="1:253" ht="15.75" customHeight="1" x14ac:dyDescent="0.25">
      <c r="A177" s="136">
        <v>164</v>
      </c>
      <c r="B177" s="137">
        <v>1086</v>
      </c>
      <c r="C177" s="138" t="s">
        <v>331</v>
      </c>
      <c r="D177" s="137" t="s">
        <v>185</v>
      </c>
      <c r="E177" s="140">
        <v>20</v>
      </c>
      <c r="F177" s="136">
        <v>12.36</v>
      </c>
      <c r="G177" s="141">
        <f t="shared" si="4"/>
        <v>964.07999999999993</v>
      </c>
      <c r="H177" s="155"/>
      <c r="I177" s="87"/>
    </row>
    <row r="178" spans="1:253" ht="15.75" customHeight="1" x14ac:dyDescent="0.25">
      <c r="A178" s="136">
        <v>165</v>
      </c>
      <c r="B178" s="137">
        <v>1040</v>
      </c>
      <c r="C178" s="138" t="s">
        <v>415</v>
      </c>
      <c r="D178" s="137" t="s">
        <v>185</v>
      </c>
      <c r="E178" s="140">
        <v>20</v>
      </c>
      <c r="F178" s="136">
        <v>8.4700000000000006</v>
      </c>
      <c r="G178" s="141">
        <f t="shared" si="4"/>
        <v>660.66000000000008</v>
      </c>
      <c r="H178" s="137"/>
      <c r="I178" s="87"/>
    </row>
    <row r="179" spans="1:253" ht="15.75" customHeight="1" x14ac:dyDescent="0.25">
      <c r="A179" s="136">
        <v>166</v>
      </c>
      <c r="B179" s="137">
        <v>1012</v>
      </c>
      <c r="C179" s="138" t="s">
        <v>416</v>
      </c>
      <c r="D179" s="137" t="s">
        <v>185</v>
      </c>
      <c r="E179" s="140">
        <v>20</v>
      </c>
      <c r="F179" s="136">
        <v>10.9</v>
      </c>
      <c r="G179" s="141">
        <f t="shared" si="4"/>
        <v>850.2</v>
      </c>
      <c r="H179" s="155" t="s">
        <v>329</v>
      </c>
      <c r="I179" s="87"/>
    </row>
    <row r="180" spans="1:253" ht="15.75" customHeight="1" x14ac:dyDescent="0.25">
      <c r="A180" s="136">
        <v>167</v>
      </c>
      <c r="B180" s="137">
        <v>1099</v>
      </c>
      <c r="C180" s="138" t="s">
        <v>417</v>
      </c>
      <c r="D180" s="137" t="s">
        <v>185</v>
      </c>
      <c r="E180" s="140">
        <v>20</v>
      </c>
      <c r="F180" s="136">
        <v>10.62</v>
      </c>
      <c r="G180" s="141">
        <f t="shared" si="4"/>
        <v>828.3599999999999</v>
      </c>
      <c r="H180" s="155" t="s">
        <v>329</v>
      </c>
      <c r="I180" s="87"/>
    </row>
    <row r="181" spans="1:253" ht="15.75" customHeight="1" x14ac:dyDescent="0.25">
      <c r="A181" s="136">
        <v>168</v>
      </c>
      <c r="B181" s="137" t="s">
        <v>356</v>
      </c>
      <c r="C181" s="138" t="s">
        <v>357</v>
      </c>
      <c r="D181" s="137" t="s">
        <v>185</v>
      </c>
      <c r="E181" s="140">
        <v>20</v>
      </c>
      <c r="F181" s="136">
        <v>10.07</v>
      </c>
      <c r="G181" s="141">
        <f t="shared" si="4"/>
        <v>785.46</v>
      </c>
      <c r="H181" s="155"/>
      <c r="I181" s="87"/>
    </row>
    <row r="182" spans="1:253" s="12" customFormat="1" ht="15.75" customHeight="1" x14ac:dyDescent="0.25">
      <c r="A182" s="136">
        <v>169</v>
      </c>
      <c r="B182" s="137">
        <v>1025</v>
      </c>
      <c r="C182" s="138" t="s">
        <v>418</v>
      </c>
      <c r="D182" s="137" t="s">
        <v>185</v>
      </c>
      <c r="E182" s="140">
        <v>20</v>
      </c>
      <c r="F182" s="136">
        <v>10.62</v>
      </c>
      <c r="G182" s="141">
        <f t="shared" si="4"/>
        <v>828.3599999999999</v>
      </c>
      <c r="H182" s="155" t="s">
        <v>329</v>
      </c>
      <c r="I182" s="87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53" ht="15" customHeight="1" x14ac:dyDescent="0.25">
      <c r="A183" s="136">
        <v>170</v>
      </c>
      <c r="B183" s="89">
        <v>1021</v>
      </c>
      <c r="C183" s="134" t="s">
        <v>121</v>
      </c>
      <c r="D183" s="89" t="s">
        <v>185</v>
      </c>
      <c r="E183" s="94">
        <v>10</v>
      </c>
      <c r="F183" s="90">
        <v>8.15</v>
      </c>
      <c r="G183" s="141">
        <f t="shared" si="4"/>
        <v>635.70000000000005</v>
      </c>
      <c r="H183" s="150"/>
      <c r="I183" s="87"/>
    </row>
    <row r="184" spans="1:253" ht="15" customHeight="1" x14ac:dyDescent="0.25">
      <c r="A184" s="136">
        <v>171</v>
      </c>
      <c r="B184" s="89">
        <v>1033</v>
      </c>
      <c r="C184" s="134" t="s">
        <v>306</v>
      </c>
      <c r="D184" s="89" t="s">
        <v>185</v>
      </c>
      <c r="E184" s="94">
        <v>10</v>
      </c>
      <c r="F184" s="90">
        <v>8.14</v>
      </c>
      <c r="G184" s="141">
        <f t="shared" si="4"/>
        <v>634.92000000000007</v>
      </c>
      <c r="H184" s="148"/>
      <c r="I184" s="87"/>
    </row>
    <row r="185" spans="1:253" ht="15" customHeight="1" x14ac:dyDescent="0.25">
      <c r="A185" s="136"/>
      <c r="B185" s="89">
        <v>1002</v>
      </c>
      <c r="C185" s="134" t="s">
        <v>466</v>
      </c>
      <c r="D185" s="89" t="s">
        <v>185</v>
      </c>
      <c r="E185" s="94">
        <v>20</v>
      </c>
      <c r="F185" s="90">
        <v>10.33</v>
      </c>
      <c r="G185" s="141">
        <f t="shared" si="4"/>
        <v>805.74</v>
      </c>
      <c r="H185" s="165"/>
      <c r="I185" s="87"/>
    </row>
    <row r="186" spans="1:253" ht="15" customHeight="1" x14ac:dyDescent="0.25">
      <c r="A186" s="136"/>
      <c r="B186" s="89">
        <v>1023</v>
      </c>
      <c r="C186" s="134" t="s">
        <v>467</v>
      </c>
      <c r="D186" s="89" t="s">
        <v>185</v>
      </c>
      <c r="E186" s="94">
        <v>20</v>
      </c>
      <c r="F186" s="90">
        <v>8.44</v>
      </c>
      <c r="G186" s="141">
        <f t="shared" si="4"/>
        <v>658.31999999999994</v>
      </c>
      <c r="H186" s="165"/>
      <c r="I186" s="87"/>
    </row>
    <row r="187" spans="1:253" s="12" customFormat="1" ht="15.75" customHeight="1" x14ac:dyDescent="0.25">
      <c r="A187" s="136">
        <v>172</v>
      </c>
      <c r="B187" s="137">
        <v>1034</v>
      </c>
      <c r="C187" s="138" t="s">
        <v>283</v>
      </c>
      <c r="D187" s="137" t="s">
        <v>185</v>
      </c>
      <c r="E187" s="140">
        <v>20</v>
      </c>
      <c r="F187" s="136">
        <v>12.08</v>
      </c>
      <c r="G187" s="141">
        <f t="shared" si="4"/>
        <v>942.24</v>
      </c>
      <c r="H187" s="137"/>
      <c r="I187" s="87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53" s="12" customFormat="1" ht="15.75" customHeight="1" x14ac:dyDescent="0.25">
      <c r="A188" s="136">
        <v>173</v>
      </c>
      <c r="B188" s="137">
        <v>10049</v>
      </c>
      <c r="C188" s="138" t="s">
        <v>391</v>
      </c>
      <c r="D188" s="137" t="s">
        <v>185</v>
      </c>
      <c r="E188" s="140">
        <v>20</v>
      </c>
      <c r="F188" s="136">
        <v>13.89</v>
      </c>
      <c r="G188" s="141">
        <f t="shared" si="4"/>
        <v>1083.42</v>
      </c>
      <c r="H188" s="155" t="s">
        <v>329</v>
      </c>
      <c r="I188" s="87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</row>
    <row r="189" spans="1:253" ht="15.75" customHeight="1" x14ac:dyDescent="0.25">
      <c r="A189" s="136">
        <v>174</v>
      </c>
      <c r="B189" s="137">
        <v>1038</v>
      </c>
      <c r="C189" s="138" t="s">
        <v>419</v>
      </c>
      <c r="D189" s="137" t="s">
        <v>185</v>
      </c>
      <c r="E189" s="140">
        <v>20</v>
      </c>
      <c r="F189" s="136">
        <v>13.4</v>
      </c>
      <c r="G189" s="141">
        <f t="shared" si="4"/>
        <v>1045.2</v>
      </c>
      <c r="H189" s="155" t="s">
        <v>329</v>
      </c>
      <c r="I189" s="87"/>
    </row>
    <row r="190" spans="1:253" ht="15.75" customHeight="1" x14ac:dyDescent="0.25">
      <c r="A190" s="136">
        <v>175</v>
      </c>
      <c r="B190" s="137">
        <v>1080</v>
      </c>
      <c r="C190" s="138" t="s">
        <v>233</v>
      </c>
      <c r="D190" s="137" t="s">
        <v>185</v>
      </c>
      <c r="E190" s="140">
        <v>20</v>
      </c>
      <c r="F190" s="136">
        <v>7.08</v>
      </c>
      <c r="G190" s="141">
        <f t="shared" si="4"/>
        <v>552.24</v>
      </c>
      <c r="H190" s="155" t="s">
        <v>329</v>
      </c>
      <c r="I190" s="87"/>
    </row>
    <row r="191" spans="1:253" ht="15.75" customHeight="1" x14ac:dyDescent="0.25">
      <c r="A191" s="136">
        <v>176</v>
      </c>
      <c r="B191" s="137">
        <v>1074</v>
      </c>
      <c r="C191" s="138" t="s">
        <v>420</v>
      </c>
      <c r="D191" s="137" t="s">
        <v>185</v>
      </c>
      <c r="E191" s="140">
        <v>20</v>
      </c>
      <c r="F191" s="136">
        <v>12.22</v>
      </c>
      <c r="G191" s="141">
        <f t="shared" si="4"/>
        <v>953.16000000000008</v>
      </c>
      <c r="H191" s="137"/>
      <c r="I191" s="87"/>
    </row>
    <row r="192" spans="1:253" ht="15.75" customHeight="1" x14ac:dyDescent="0.25">
      <c r="A192" s="136">
        <v>177</v>
      </c>
      <c r="B192" s="137">
        <v>1031</v>
      </c>
      <c r="C192" s="138" t="s">
        <v>421</v>
      </c>
      <c r="D192" s="137" t="s">
        <v>185</v>
      </c>
      <c r="E192" s="140">
        <v>20</v>
      </c>
      <c r="F192" s="136">
        <v>10.9</v>
      </c>
      <c r="G192" s="141">
        <f t="shared" si="4"/>
        <v>850.2</v>
      </c>
      <c r="H192" s="155" t="s">
        <v>329</v>
      </c>
      <c r="I192" s="87"/>
    </row>
    <row r="193" spans="1:26" ht="15.75" customHeight="1" x14ac:dyDescent="0.25">
      <c r="A193" s="136">
        <v>178</v>
      </c>
      <c r="B193" s="137">
        <v>10012</v>
      </c>
      <c r="C193" s="138" t="s">
        <v>334</v>
      </c>
      <c r="D193" s="137" t="s">
        <v>185</v>
      </c>
      <c r="E193" s="140">
        <v>20</v>
      </c>
      <c r="F193" s="136">
        <v>10.62</v>
      </c>
      <c r="G193" s="141">
        <f t="shared" si="4"/>
        <v>828.3599999999999</v>
      </c>
      <c r="H193" s="155" t="s">
        <v>329</v>
      </c>
      <c r="I193" s="87"/>
    </row>
    <row r="194" spans="1:26" ht="15.75" customHeight="1" x14ac:dyDescent="0.25">
      <c r="A194" s="136">
        <v>179</v>
      </c>
      <c r="B194" s="137">
        <v>10995</v>
      </c>
      <c r="C194" s="138" t="s">
        <v>422</v>
      </c>
      <c r="D194" s="137" t="s">
        <v>185</v>
      </c>
      <c r="E194" s="140">
        <v>20</v>
      </c>
      <c r="F194" s="136">
        <v>9.0299999999999994</v>
      </c>
      <c r="G194" s="141">
        <f t="shared" si="4"/>
        <v>704.33999999999992</v>
      </c>
      <c r="H194" s="137"/>
      <c r="I194" s="87"/>
    </row>
    <row r="195" spans="1:26" ht="15.75" customHeight="1" x14ac:dyDescent="0.25">
      <c r="A195" s="136">
        <v>180</v>
      </c>
      <c r="B195" s="137">
        <v>10931</v>
      </c>
      <c r="C195" s="138" t="s">
        <v>423</v>
      </c>
      <c r="D195" s="137" t="s">
        <v>185</v>
      </c>
      <c r="E195" s="140">
        <v>20</v>
      </c>
      <c r="F195" s="136">
        <v>11.8</v>
      </c>
      <c r="G195" s="141">
        <f t="shared" si="4"/>
        <v>920.40000000000009</v>
      </c>
      <c r="H195" s="155" t="s">
        <v>329</v>
      </c>
      <c r="I195" s="87"/>
    </row>
    <row r="196" spans="1:26" ht="15.75" customHeight="1" x14ac:dyDescent="0.25">
      <c r="A196" s="136">
        <v>181</v>
      </c>
      <c r="B196" s="137">
        <v>10112</v>
      </c>
      <c r="C196" s="138" t="s">
        <v>151</v>
      </c>
      <c r="D196" s="137" t="s">
        <v>185</v>
      </c>
      <c r="E196" s="140">
        <v>20</v>
      </c>
      <c r="F196" s="136">
        <v>10.7</v>
      </c>
      <c r="G196" s="141">
        <f t="shared" si="4"/>
        <v>834.59999999999991</v>
      </c>
      <c r="H196" s="155"/>
      <c r="I196" s="87"/>
    </row>
    <row r="197" spans="1:26" s="12" customFormat="1" ht="15.75" customHeight="1" x14ac:dyDescent="0.25">
      <c r="A197" s="136">
        <v>182</v>
      </c>
      <c r="B197" s="137">
        <v>1007</v>
      </c>
      <c r="C197" s="138" t="s">
        <v>424</v>
      </c>
      <c r="D197" s="137" t="s">
        <v>185</v>
      </c>
      <c r="E197" s="140">
        <v>20</v>
      </c>
      <c r="F197" s="136">
        <v>10.7</v>
      </c>
      <c r="G197" s="141">
        <f t="shared" si="4"/>
        <v>834.59999999999991</v>
      </c>
      <c r="H197" s="155"/>
      <c r="I197" s="87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s="12" customFormat="1" ht="15.75" customHeight="1" x14ac:dyDescent="0.25">
      <c r="A198" s="136">
        <v>183</v>
      </c>
      <c r="B198" s="137">
        <v>1073</v>
      </c>
      <c r="C198" s="138" t="s">
        <v>425</v>
      </c>
      <c r="D198" s="137" t="s">
        <v>185</v>
      </c>
      <c r="E198" s="140">
        <v>20</v>
      </c>
      <c r="F198" s="136">
        <v>10.62</v>
      </c>
      <c r="G198" s="141">
        <f t="shared" si="4"/>
        <v>828.3599999999999</v>
      </c>
      <c r="H198" s="137"/>
      <c r="I198" s="87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s="12" customFormat="1" ht="15.75" customHeight="1" x14ac:dyDescent="0.25">
      <c r="A199" s="136">
        <v>184</v>
      </c>
      <c r="B199" s="137">
        <v>1098</v>
      </c>
      <c r="C199" s="138" t="s">
        <v>426</v>
      </c>
      <c r="D199" s="137" t="s">
        <v>185</v>
      </c>
      <c r="E199" s="140">
        <v>20</v>
      </c>
      <c r="F199" s="136">
        <v>10.9</v>
      </c>
      <c r="G199" s="141">
        <f t="shared" si="4"/>
        <v>850.2</v>
      </c>
      <c r="H199" s="155" t="s">
        <v>329</v>
      </c>
      <c r="I199" s="87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s="12" customFormat="1" ht="15.75" customHeight="1" x14ac:dyDescent="0.25">
      <c r="A200" s="136">
        <v>185</v>
      </c>
      <c r="B200" s="137">
        <v>1097</v>
      </c>
      <c r="C200" s="138" t="s">
        <v>427</v>
      </c>
      <c r="D200" s="137" t="s">
        <v>185</v>
      </c>
      <c r="E200" s="140">
        <v>20</v>
      </c>
      <c r="F200" s="136">
        <v>10.9</v>
      </c>
      <c r="G200" s="141">
        <f t="shared" si="4"/>
        <v>850.2</v>
      </c>
      <c r="H200" s="155" t="s">
        <v>329</v>
      </c>
      <c r="I200" s="87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s="12" customFormat="1" ht="15.75" customHeight="1" x14ac:dyDescent="0.25">
      <c r="A201" s="136">
        <v>186</v>
      </c>
      <c r="B201" s="137">
        <v>1041</v>
      </c>
      <c r="C201" s="138" t="s">
        <v>428</v>
      </c>
      <c r="D201" s="137" t="s">
        <v>185</v>
      </c>
      <c r="E201" s="140">
        <v>20</v>
      </c>
      <c r="F201" s="136">
        <v>10.63</v>
      </c>
      <c r="G201" s="141">
        <f t="shared" si="4"/>
        <v>829.1400000000001</v>
      </c>
      <c r="H201" s="155" t="s">
        <v>329</v>
      </c>
      <c r="I201" s="87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s="12" customFormat="1" ht="15.75" customHeight="1" x14ac:dyDescent="0.25">
      <c r="A202" s="136">
        <v>187</v>
      </c>
      <c r="B202" s="137">
        <v>10934</v>
      </c>
      <c r="C202" s="138" t="s">
        <v>350</v>
      </c>
      <c r="D202" s="137" t="s">
        <v>185</v>
      </c>
      <c r="E202" s="140">
        <v>20</v>
      </c>
      <c r="F202" s="136">
        <v>9.0299999999999994</v>
      </c>
      <c r="G202" s="141">
        <f t="shared" si="4"/>
        <v>704.33999999999992</v>
      </c>
      <c r="H202" s="137"/>
      <c r="I202" s="87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s="12" customFormat="1" ht="15.75" customHeight="1" x14ac:dyDescent="0.25">
      <c r="A203" s="136">
        <v>188</v>
      </c>
      <c r="B203" s="137">
        <v>1059</v>
      </c>
      <c r="C203" s="138" t="s">
        <v>351</v>
      </c>
      <c r="D203" s="137" t="s">
        <v>185</v>
      </c>
      <c r="E203" s="140">
        <v>20</v>
      </c>
      <c r="F203" s="136">
        <v>8.06</v>
      </c>
      <c r="G203" s="141">
        <f t="shared" si="4"/>
        <v>628.68000000000006</v>
      </c>
      <c r="H203" s="137"/>
      <c r="I203" s="87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s="12" customFormat="1" ht="15.75" customHeight="1" x14ac:dyDescent="0.25">
      <c r="A204" s="136">
        <v>189</v>
      </c>
      <c r="B204" s="137">
        <v>1088</v>
      </c>
      <c r="C204" s="138" t="s">
        <v>352</v>
      </c>
      <c r="D204" s="137" t="s">
        <v>185</v>
      </c>
      <c r="E204" s="140">
        <v>20</v>
      </c>
      <c r="F204" s="136">
        <v>8.06</v>
      </c>
      <c r="G204" s="141">
        <f t="shared" si="4"/>
        <v>628.68000000000006</v>
      </c>
      <c r="H204" s="137"/>
      <c r="I204" s="87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s="12" customFormat="1" ht="15.75" customHeight="1" x14ac:dyDescent="0.25">
      <c r="A205" s="136">
        <v>190</v>
      </c>
      <c r="B205" s="137">
        <v>1081</v>
      </c>
      <c r="C205" s="138" t="s">
        <v>353</v>
      </c>
      <c r="D205" s="137" t="s">
        <v>185</v>
      </c>
      <c r="E205" s="140">
        <v>20</v>
      </c>
      <c r="F205" s="136">
        <v>9.0299999999999994</v>
      </c>
      <c r="G205" s="141">
        <f t="shared" si="4"/>
        <v>704.33999999999992</v>
      </c>
      <c r="H205" s="137"/>
      <c r="I205" s="87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s="12" customFormat="1" ht="15.75" customHeight="1" x14ac:dyDescent="0.25">
      <c r="A206" s="136">
        <v>191</v>
      </c>
      <c r="B206" s="137">
        <v>1053</v>
      </c>
      <c r="C206" s="138" t="s">
        <v>354</v>
      </c>
      <c r="D206" s="137" t="s">
        <v>185</v>
      </c>
      <c r="E206" s="140">
        <v>20</v>
      </c>
      <c r="F206" s="136">
        <v>8.06</v>
      </c>
      <c r="G206" s="141">
        <f t="shared" si="4"/>
        <v>628.68000000000006</v>
      </c>
      <c r="H206" s="137"/>
      <c r="I206" s="87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s="12" customFormat="1" ht="15" customHeight="1" x14ac:dyDescent="0.25">
      <c r="A207" s="136">
        <v>192</v>
      </c>
      <c r="B207" s="137">
        <v>1078</v>
      </c>
      <c r="C207" s="138" t="s">
        <v>355</v>
      </c>
      <c r="D207" s="137" t="s">
        <v>185</v>
      </c>
      <c r="E207" s="140">
        <v>20</v>
      </c>
      <c r="F207" s="136">
        <v>8.06</v>
      </c>
      <c r="G207" s="141">
        <f t="shared" si="4"/>
        <v>628.68000000000006</v>
      </c>
      <c r="H207" s="137"/>
      <c r="I207" s="87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s="12" customFormat="1" ht="15.75" customHeight="1" x14ac:dyDescent="0.25">
      <c r="A208" s="136">
        <v>193</v>
      </c>
      <c r="B208" s="137">
        <v>1005</v>
      </c>
      <c r="C208" s="138" t="s">
        <v>330</v>
      </c>
      <c r="D208" s="137" t="s">
        <v>185</v>
      </c>
      <c r="E208" s="140">
        <v>20</v>
      </c>
      <c r="F208" s="136">
        <v>11.94</v>
      </c>
      <c r="G208" s="141">
        <f t="shared" si="4"/>
        <v>931.31999999999994</v>
      </c>
      <c r="H208" s="155"/>
      <c r="I208" s="87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53" s="12" customFormat="1" ht="15.75" customHeight="1" x14ac:dyDescent="0.25">
      <c r="A209" s="136">
        <v>194</v>
      </c>
      <c r="B209" s="137">
        <v>10033</v>
      </c>
      <c r="C209" s="138" t="s">
        <v>333</v>
      </c>
      <c r="D209" s="137" t="s">
        <v>185</v>
      </c>
      <c r="E209" s="140">
        <v>20</v>
      </c>
      <c r="F209" s="136">
        <v>11.25</v>
      </c>
      <c r="G209" s="141">
        <f t="shared" si="4"/>
        <v>877.5</v>
      </c>
      <c r="H209" s="155"/>
      <c r="I209" s="87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53" s="12" customFormat="1" ht="15.75" customHeight="1" x14ac:dyDescent="0.25">
      <c r="A210" s="136">
        <v>195</v>
      </c>
      <c r="B210" s="137">
        <v>10107</v>
      </c>
      <c r="C210" s="138" t="s">
        <v>429</v>
      </c>
      <c r="D210" s="137" t="s">
        <v>185</v>
      </c>
      <c r="E210" s="140">
        <v>20</v>
      </c>
      <c r="F210" s="136">
        <v>10.9</v>
      </c>
      <c r="G210" s="141">
        <f t="shared" si="4"/>
        <v>850.2</v>
      </c>
      <c r="H210" s="155" t="s">
        <v>329</v>
      </c>
      <c r="I210" s="87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53" ht="15.75" customHeight="1" x14ac:dyDescent="0.25">
      <c r="A211" s="136">
        <v>196</v>
      </c>
      <c r="B211" s="137">
        <v>1072</v>
      </c>
      <c r="C211" s="138" t="s">
        <v>332</v>
      </c>
      <c r="D211" s="137" t="s">
        <v>185</v>
      </c>
      <c r="E211" s="140">
        <v>20</v>
      </c>
      <c r="F211" s="136">
        <v>10.9</v>
      </c>
      <c r="G211" s="141">
        <f t="shared" si="4"/>
        <v>850.2</v>
      </c>
      <c r="H211" s="155" t="s">
        <v>329</v>
      </c>
      <c r="I211" s="87"/>
    </row>
    <row r="212" spans="1:253" ht="15.75" customHeight="1" x14ac:dyDescent="0.25">
      <c r="A212" s="136">
        <v>197</v>
      </c>
      <c r="B212" s="137">
        <v>1083</v>
      </c>
      <c r="C212" s="138" t="s">
        <v>335</v>
      </c>
      <c r="D212" s="137" t="s">
        <v>185</v>
      </c>
      <c r="E212" s="140">
        <v>20</v>
      </c>
      <c r="F212" s="136">
        <v>15.28</v>
      </c>
      <c r="G212" s="141">
        <f t="shared" si="4"/>
        <v>1191.8399999999999</v>
      </c>
      <c r="H212" s="137"/>
      <c r="I212" s="87"/>
    </row>
    <row r="213" spans="1:253" ht="15.75" customHeight="1" x14ac:dyDescent="0.25">
      <c r="A213" s="136">
        <v>198</v>
      </c>
      <c r="B213" s="137">
        <v>1058</v>
      </c>
      <c r="C213" s="138" t="s">
        <v>145</v>
      </c>
      <c r="D213" s="137" t="s">
        <v>185</v>
      </c>
      <c r="E213" s="140">
        <v>20</v>
      </c>
      <c r="F213" s="136">
        <v>10.9</v>
      </c>
      <c r="G213" s="141">
        <f t="shared" si="4"/>
        <v>850.2</v>
      </c>
      <c r="H213" s="155" t="s">
        <v>329</v>
      </c>
      <c r="I213" s="87"/>
    </row>
    <row r="214" spans="1:253" ht="15.75" x14ac:dyDescent="0.25">
      <c r="A214" s="136">
        <v>199</v>
      </c>
      <c r="B214" s="133" t="s">
        <v>323</v>
      </c>
      <c r="C214" s="95" t="s">
        <v>282</v>
      </c>
      <c r="D214" s="94" t="s">
        <v>185</v>
      </c>
      <c r="E214" s="94">
        <v>20</v>
      </c>
      <c r="F214" s="96">
        <v>7.5</v>
      </c>
      <c r="G214" s="141">
        <f t="shared" si="4"/>
        <v>585</v>
      </c>
      <c r="H214" s="150"/>
      <c r="I214" s="87"/>
    </row>
    <row r="215" spans="1:253" ht="15.75" x14ac:dyDescent="0.25">
      <c r="A215" s="136">
        <v>200</v>
      </c>
      <c r="B215" s="133">
        <v>1011</v>
      </c>
      <c r="C215" s="95" t="s">
        <v>324</v>
      </c>
      <c r="D215" s="94" t="s">
        <v>185</v>
      </c>
      <c r="E215" s="94">
        <v>20</v>
      </c>
      <c r="F215" s="96">
        <v>11.94</v>
      </c>
      <c r="G215" s="141">
        <f t="shared" si="4"/>
        <v>931.31999999999994</v>
      </c>
      <c r="H215" s="150"/>
      <c r="I215" s="87"/>
    </row>
    <row r="216" spans="1:253" ht="15.75" x14ac:dyDescent="0.25">
      <c r="A216" s="136">
        <v>201</v>
      </c>
      <c r="B216" s="133" t="s">
        <v>340</v>
      </c>
      <c r="C216" s="95" t="s">
        <v>342</v>
      </c>
      <c r="D216" s="94" t="s">
        <v>185</v>
      </c>
      <c r="E216" s="94">
        <v>20</v>
      </c>
      <c r="F216" s="96">
        <v>11.1</v>
      </c>
      <c r="G216" s="141">
        <f t="shared" si="4"/>
        <v>865.8</v>
      </c>
      <c r="H216" s="150"/>
      <c r="I216" s="87"/>
    </row>
    <row r="217" spans="1:253" ht="15.75" x14ac:dyDescent="0.25">
      <c r="A217" s="136">
        <v>202</v>
      </c>
      <c r="B217" s="133" t="s">
        <v>341</v>
      </c>
      <c r="C217" s="95" t="s">
        <v>282</v>
      </c>
      <c r="D217" s="94" t="s">
        <v>185</v>
      </c>
      <c r="E217" s="94">
        <v>20</v>
      </c>
      <c r="F217" s="96">
        <v>10.4</v>
      </c>
      <c r="G217" s="141">
        <f t="shared" si="4"/>
        <v>811.2</v>
      </c>
      <c r="H217" s="150"/>
      <c r="I217" s="87"/>
    </row>
    <row r="218" spans="1:253" ht="15.75" x14ac:dyDescent="0.25">
      <c r="A218" s="136">
        <v>203</v>
      </c>
      <c r="B218" s="133">
        <v>1046</v>
      </c>
      <c r="C218" s="95" t="s">
        <v>325</v>
      </c>
      <c r="D218" s="94" t="s">
        <v>185</v>
      </c>
      <c r="E218" s="94">
        <v>20</v>
      </c>
      <c r="F218" s="96">
        <v>7.9</v>
      </c>
      <c r="G218" s="141">
        <f t="shared" si="4"/>
        <v>616.20000000000005</v>
      </c>
      <c r="H218" s="150"/>
      <c r="I218" s="87"/>
    </row>
    <row r="219" spans="1:253" s="18" customFormat="1" ht="15" customHeight="1" x14ac:dyDescent="0.25">
      <c r="A219" s="136">
        <v>204</v>
      </c>
      <c r="B219" s="137">
        <v>1011</v>
      </c>
      <c r="C219" s="138" t="s">
        <v>50</v>
      </c>
      <c r="D219" s="137" t="s">
        <v>185</v>
      </c>
      <c r="E219" s="140">
        <v>20</v>
      </c>
      <c r="F219" s="136">
        <v>11.94</v>
      </c>
      <c r="G219" s="141">
        <f t="shared" si="4"/>
        <v>931.31999999999994</v>
      </c>
      <c r="H219" s="137"/>
      <c r="I219" s="87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2"/>
      <c r="DI219" s="12"/>
      <c r="DJ219" s="12"/>
      <c r="DK219" s="12"/>
      <c r="DL219" s="12"/>
      <c r="DM219" s="12"/>
      <c r="DN219" s="12"/>
      <c r="DO219" s="12"/>
      <c r="DP219" s="12"/>
      <c r="DQ219" s="12"/>
      <c r="DR219" s="12"/>
      <c r="DS219" s="12"/>
      <c r="DT219" s="12"/>
      <c r="DU219" s="12"/>
      <c r="DV219" s="12"/>
      <c r="DW219" s="12"/>
      <c r="DX219" s="12"/>
      <c r="DY219" s="12"/>
      <c r="DZ219" s="12"/>
      <c r="EA219" s="12"/>
      <c r="EB219" s="12"/>
      <c r="EC219" s="12"/>
      <c r="ED219" s="12"/>
      <c r="EE219" s="12"/>
      <c r="EF219" s="12"/>
      <c r="EG219" s="12"/>
      <c r="EH219" s="12"/>
      <c r="EI219" s="12"/>
      <c r="EJ219" s="12"/>
      <c r="EK219" s="12"/>
      <c r="EL219" s="12"/>
      <c r="EM219" s="12"/>
      <c r="EN219" s="12"/>
      <c r="EO219" s="12"/>
      <c r="EP219" s="12"/>
      <c r="EQ219" s="12"/>
      <c r="ER219" s="12"/>
      <c r="ES219" s="12"/>
      <c r="ET219" s="12"/>
      <c r="EU219" s="12"/>
      <c r="EV219" s="12"/>
      <c r="EW219" s="12"/>
      <c r="EX219" s="12"/>
      <c r="EY219" s="12"/>
      <c r="EZ219" s="12"/>
      <c r="FA219" s="12"/>
      <c r="FB219" s="12"/>
      <c r="FC219" s="12"/>
      <c r="FD219" s="12"/>
      <c r="FE219" s="12"/>
      <c r="FF219" s="12"/>
      <c r="FG219" s="12"/>
      <c r="FH219" s="12"/>
      <c r="FI219" s="12"/>
      <c r="FJ219" s="12"/>
      <c r="FK219" s="12"/>
      <c r="FL219" s="12"/>
      <c r="FM219" s="12"/>
      <c r="FN219" s="12"/>
      <c r="FO219" s="12"/>
      <c r="FP219" s="12"/>
      <c r="FQ219" s="12"/>
      <c r="FR219" s="12"/>
      <c r="FS219" s="12"/>
      <c r="FT219" s="12"/>
      <c r="FU219" s="12"/>
      <c r="FV219" s="12"/>
      <c r="FW219" s="12"/>
      <c r="FX219" s="12"/>
      <c r="FY219" s="12"/>
      <c r="FZ219" s="12"/>
      <c r="GA219" s="12"/>
      <c r="GB219" s="12"/>
      <c r="GC219" s="12"/>
      <c r="GD219" s="12"/>
      <c r="GE219" s="12"/>
      <c r="GF219" s="12"/>
      <c r="GG219" s="12"/>
      <c r="GH219" s="12"/>
      <c r="GI219" s="12"/>
      <c r="GJ219" s="12"/>
      <c r="GK219" s="12"/>
      <c r="GL219" s="12"/>
      <c r="GM219" s="12"/>
      <c r="GN219" s="12"/>
      <c r="GO219" s="12"/>
      <c r="GP219" s="12"/>
      <c r="GQ219" s="12"/>
      <c r="GR219" s="12"/>
      <c r="GS219" s="12"/>
      <c r="GT219" s="12"/>
      <c r="GU219" s="12"/>
      <c r="GV219" s="12"/>
      <c r="GW219" s="12"/>
      <c r="GX219" s="12"/>
      <c r="GY219" s="12"/>
      <c r="GZ219" s="12"/>
      <c r="HA219" s="12"/>
      <c r="HB219" s="12"/>
      <c r="HC219" s="12"/>
      <c r="HD219" s="12"/>
      <c r="HE219" s="12"/>
      <c r="HF219" s="12"/>
      <c r="HG219" s="12"/>
      <c r="HH219" s="12"/>
      <c r="HI219" s="12"/>
      <c r="HJ219" s="12"/>
      <c r="HK219" s="12"/>
      <c r="HL219" s="12"/>
      <c r="HM219" s="12"/>
      <c r="HN219" s="12"/>
      <c r="HO219" s="12"/>
      <c r="HP219" s="12"/>
      <c r="HQ219" s="12"/>
      <c r="HR219" s="12"/>
      <c r="HS219" s="12"/>
      <c r="HT219" s="12"/>
      <c r="HU219" s="12"/>
      <c r="HV219" s="12"/>
      <c r="HW219" s="12"/>
      <c r="HX219" s="12"/>
      <c r="HY219" s="12"/>
      <c r="HZ219" s="12"/>
      <c r="IA219" s="12"/>
      <c r="IB219" s="12"/>
      <c r="IC219" s="12"/>
      <c r="ID219" s="12"/>
      <c r="IE219" s="12"/>
      <c r="IF219" s="12"/>
      <c r="IG219" s="12"/>
      <c r="IH219" s="12"/>
      <c r="II219" s="12"/>
      <c r="IJ219" s="12"/>
      <c r="IK219" s="12"/>
      <c r="IL219" s="12"/>
      <c r="IM219" s="12"/>
      <c r="IN219" s="12"/>
      <c r="IO219" s="12"/>
      <c r="IP219" s="12"/>
      <c r="IQ219" s="12"/>
      <c r="IR219" s="12"/>
      <c r="IS219" s="12"/>
    </row>
    <row r="220" spans="1:253" s="14" customFormat="1" ht="40.5" customHeight="1" x14ac:dyDescent="0.25">
      <c r="A220" s="184" t="s">
        <v>185</v>
      </c>
      <c r="B220" s="185"/>
      <c r="C220" s="185"/>
      <c r="D220" s="185"/>
      <c r="E220" s="185"/>
      <c r="F220" s="185"/>
      <c r="G220" s="185"/>
      <c r="H220" s="186"/>
      <c r="I220" s="87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2"/>
      <c r="DI220" s="12"/>
      <c r="DJ220" s="12"/>
      <c r="DK220" s="12"/>
      <c r="DL220" s="12"/>
      <c r="DM220" s="12"/>
      <c r="DN220" s="12"/>
      <c r="DO220" s="12"/>
      <c r="DP220" s="12"/>
      <c r="DQ220" s="12"/>
      <c r="DR220" s="12"/>
      <c r="DS220" s="12"/>
      <c r="DT220" s="12"/>
      <c r="DU220" s="12"/>
      <c r="DV220" s="12"/>
      <c r="DW220" s="12"/>
      <c r="DX220" s="12"/>
      <c r="DY220" s="12"/>
      <c r="DZ220" s="12"/>
      <c r="EA220" s="12"/>
      <c r="EB220" s="12"/>
      <c r="EC220" s="12"/>
      <c r="ED220" s="12"/>
      <c r="EE220" s="12"/>
      <c r="EF220" s="12"/>
      <c r="EG220" s="12"/>
      <c r="EH220" s="12"/>
      <c r="EI220" s="12"/>
      <c r="EJ220" s="12"/>
      <c r="EK220" s="12"/>
      <c r="EL220" s="12"/>
      <c r="EM220" s="12"/>
      <c r="EN220" s="12"/>
      <c r="EO220" s="12"/>
      <c r="EP220" s="12"/>
      <c r="EQ220" s="12"/>
      <c r="ER220" s="12"/>
      <c r="ES220" s="12"/>
      <c r="ET220" s="12"/>
      <c r="EU220" s="12"/>
      <c r="EV220" s="12"/>
      <c r="EW220" s="12"/>
      <c r="EX220" s="12"/>
      <c r="EY220" s="12"/>
      <c r="EZ220" s="12"/>
      <c r="FA220" s="12"/>
      <c r="FB220" s="12"/>
      <c r="FC220" s="12"/>
      <c r="FD220" s="12"/>
      <c r="FE220" s="12"/>
      <c r="FF220" s="12"/>
      <c r="FG220" s="12"/>
      <c r="FH220" s="12"/>
      <c r="FI220" s="12"/>
      <c r="FJ220" s="12"/>
      <c r="FK220" s="12"/>
      <c r="FL220" s="12"/>
      <c r="FM220" s="12"/>
      <c r="FN220" s="12"/>
      <c r="FO220" s="12"/>
      <c r="FP220" s="12"/>
      <c r="FQ220" s="12"/>
      <c r="FR220" s="12"/>
      <c r="FS220" s="12"/>
      <c r="FT220" s="12"/>
      <c r="FU220" s="12"/>
      <c r="FV220" s="12"/>
      <c r="FW220" s="12"/>
      <c r="FX220" s="12"/>
      <c r="FY220" s="12"/>
      <c r="FZ220" s="12"/>
      <c r="GA220" s="12"/>
      <c r="GB220" s="12"/>
      <c r="GC220" s="12"/>
      <c r="GD220" s="12"/>
      <c r="GE220" s="12"/>
      <c r="GF220" s="12"/>
      <c r="GG220" s="12"/>
      <c r="GH220" s="12"/>
      <c r="GI220" s="12"/>
      <c r="GJ220" s="12"/>
      <c r="GK220" s="12"/>
      <c r="GL220" s="12"/>
      <c r="GM220" s="12"/>
      <c r="GN220" s="12"/>
      <c r="GO220" s="12"/>
      <c r="GP220" s="12"/>
      <c r="GQ220" s="12"/>
      <c r="GR220" s="12"/>
      <c r="GS220" s="12"/>
      <c r="GT220" s="12"/>
      <c r="GU220" s="12"/>
      <c r="GV220" s="12"/>
      <c r="GW220" s="12"/>
      <c r="GX220" s="12"/>
      <c r="GY220" s="12"/>
      <c r="GZ220" s="12"/>
      <c r="HA220" s="12"/>
      <c r="HB220" s="12"/>
      <c r="HC220" s="12"/>
      <c r="HD220" s="12"/>
      <c r="HE220" s="12"/>
      <c r="HF220" s="12"/>
      <c r="HG220" s="12"/>
      <c r="HH220" s="12"/>
      <c r="HI220" s="12"/>
      <c r="HJ220" s="12"/>
      <c r="HK220" s="12"/>
      <c r="HL220" s="12"/>
      <c r="HM220" s="12"/>
      <c r="HN220" s="12"/>
      <c r="HO220" s="12"/>
      <c r="HP220" s="12"/>
      <c r="HQ220" s="12"/>
      <c r="HR220" s="12"/>
      <c r="HS220" s="12"/>
      <c r="HT220" s="12"/>
      <c r="HU220" s="12"/>
      <c r="HV220" s="12"/>
      <c r="HW220" s="12"/>
      <c r="HX220" s="12"/>
      <c r="HY220" s="12"/>
      <c r="HZ220" s="12"/>
      <c r="IA220" s="12"/>
      <c r="IB220" s="12"/>
      <c r="IC220" s="12"/>
      <c r="ID220" s="12"/>
      <c r="IE220" s="12"/>
      <c r="IF220" s="12"/>
      <c r="IG220" s="12"/>
      <c r="IH220" s="12"/>
      <c r="II220" s="12"/>
      <c r="IJ220" s="12"/>
      <c r="IK220" s="12"/>
      <c r="IL220" s="12"/>
      <c r="IM220" s="12"/>
      <c r="IN220" s="12"/>
      <c r="IO220" s="12"/>
      <c r="IP220" s="12"/>
      <c r="IQ220" s="12"/>
      <c r="IR220" s="12"/>
      <c r="IS220" s="12"/>
    </row>
    <row r="221" spans="1:253" s="14" customFormat="1" ht="14.25" customHeight="1" x14ac:dyDescent="0.25">
      <c r="A221" s="136"/>
      <c r="B221" s="137">
        <v>2885</v>
      </c>
      <c r="C221" s="138" t="s">
        <v>468</v>
      </c>
      <c r="D221" s="137" t="s">
        <v>185</v>
      </c>
      <c r="E221" s="140">
        <v>25</v>
      </c>
      <c r="F221" s="136">
        <v>8.0500000000000007</v>
      </c>
      <c r="G221" s="141">
        <f>F221*I9</f>
        <v>627.90000000000009</v>
      </c>
      <c r="H221" s="137"/>
      <c r="I221" s="87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2"/>
      <c r="DI221" s="12"/>
      <c r="DJ221" s="12"/>
      <c r="DK221" s="12"/>
      <c r="DL221" s="12"/>
      <c r="DM221" s="12"/>
      <c r="DN221" s="12"/>
      <c r="DO221" s="12"/>
      <c r="DP221" s="12"/>
      <c r="DQ221" s="12"/>
      <c r="DR221" s="12"/>
      <c r="DS221" s="12"/>
      <c r="DT221" s="12"/>
      <c r="DU221" s="12"/>
      <c r="DV221" s="12"/>
      <c r="DW221" s="12"/>
      <c r="DX221" s="12"/>
      <c r="DY221" s="12"/>
      <c r="DZ221" s="12"/>
      <c r="EA221" s="12"/>
      <c r="EB221" s="12"/>
      <c r="EC221" s="12"/>
      <c r="ED221" s="12"/>
      <c r="EE221" s="12"/>
      <c r="EF221" s="12"/>
      <c r="EG221" s="12"/>
      <c r="EH221" s="12"/>
      <c r="EI221" s="12"/>
      <c r="EJ221" s="12"/>
      <c r="EK221" s="12"/>
      <c r="EL221" s="12"/>
      <c r="EM221" s="12"/>
      <c r="EN221" s="12"/>
      <c r="EO221" s="12"/>
      <c r="EP221" s="12"/>
      <c r="EQ221" s="12"/>
      <c r="ER221" s="12"/>
      <c r="ES221" s="12"/>
      <c r="ET221" s="12"/>
      <c r="EU221" s="12"/>
      <c r="EV221" s="12"/>
      <c r="EW221" s="12"/>
      <c r="EX221" s="12"/>
      <c r="EY221" s="12"/>
      <c r="EZ221" s="12"/>
      <c r="FA221" s="12"/>
      <c r="FB221" s="12"/>
      <c r="FC221" s="12"/>
      <c r="FD221" s="12"/>
      <c r="FE221" s="12"/>
      <c r="FF221" s="12"/>
      <c r="FG221" s="12"/>
      <c r="FH221" s="12"/>
      <c r="FI221" s="12"/>
      <c r="FJ221" s="12"/>
      <c r="FK221" s="12"/>
      <c r="FL221" s="12"/>
      <c r="FM221" s="12"/>
      <c r="FN221" s="12"/>
      <c r="FO221" s="12"/>
      <c r="FP221" s="12"/>
      <c r="FQ221" s="12"/>
      <c r="FR221" s="12"/>
      <c r="FS221" s="12"/>
      <c r="FT221" s="12"/>
      <c r="FU221" s="12"/>
      <c r="FV221" s="12"/>
      <c r="FW221" s="12"/>
      <c r="FX221" s="12"/>
      <c r="FY221" s="12"/>
      <c r="FZ221" s="12"/>
      <c r="GA221" s="12"/>
      <c r="GB221" s="12"/>
      <c r="GC221" s="12"/>
      <c r="GD221" s="12"/>
      <c r="GE221" s="12"/>
      <c r="GF221" s="12"/>
      <c r="GG221" s="12"/>
      <c r="GH221" s="12"/>
      <c r="GI221" s="12"/>
      <c r="GJ221" s="12"/>
      <c r="GK221" s="12"/>
      <c r="GL221" s="12"/>
      <c r="GM221" s="12"/>
      <c r="GN221" s="12"/>
      <c r="GO221" s="12"/>
      <c r="GP221" s="12"/>
      <c r="GQ221" s="12"/>
      <c r="GR221" s="12"/>
      <c r="GS221" s="12"/>
      <c r="GT221" s="12"/>
      <c r="GU221" s="12"/>
      <c r="GV221" s="12"/>
      <c r="GW221" s="12"/>
      <c r="GX221" s="12"/>
      <c r="GY221" s="12"/>
      <c r="GZ221" s="12"/>
      <c r="HA221" s="12"/>
      <c r="HB221" s="12"/>
      <c r="HC221" s="12"/>
      <c r="HD221" s="12"/>
      <c r="HE221" s="12"/>
      <c r="HF221" s="12"/>
      <c r="HG221" s="12"/>
      <c r="HH221" s="12"/>
      <c r="HI221" s="12"/>
      <c r="HJ221" s="12"/>
      <c r="HK221" s="12"/>
      <c r="HL221" s="12"/>
      <c r="HM221" s="12"/>
      <c r="HN221" s="12"/>
      <c r="HO221" s="12"/>
      <c r="HP221" s="12"/>
      <c r="HQ221" s="12"/>
      <c r="HR221" s="12"/>
      <c r="HS221" s="12"/>
      <c r="HT221" s="12"/>
      <c r="HU221" s="12"/>
      <c r="HV221" s="12"/>
      <c r="HW221" s="12"/>
      <c r="HX221" s="12"/>
      <c r="HY221" s="12"/>
      <c r="HZ221" s="12"/>
      <c r="IA221" s="12"/>
      <c r="IB221" s="12"/>
      <c r="IC221" s="12"/>
      <c r="ID221" s="12"/>
      <c r="IE221" s="12"/>
      <c r="IF221" s="12"/>
      <c r="IG221" s="12"/>
      <c r="IH221" s="12"/>
      <c r="II221" s="12"/>
      <c r="IJ221" s="12"/>
      <c r="IK221" s="12"/>
      <c r="IL221" s="12"/>
      <c r="IM221" s="12"/>
      <c r="IN221" s="12"/>
      <c r="IO221" s="12"/>
      <c r="IP221" s="12"/>
      <c r="IQ221" s="12"/>
      <c r="IR221" s="12"/>
      <c r="IS221" s="12"/>
    </row>
    <row r="222" spans="1:253" s="14" customFormat="1" ht="14.25" customHeight="1" x14ac:dyDescent="0.25">
      <c r="A222" s="136"/>
      <c r="B222" s="137">
        <v>2805</v>
      </c>
      <c r="C222" s="138" t="s">
        <v>469</v>
      </c>
      <c r="D222" s="137" t="s">
        <v>185</v>
      </c>
      <c r="E222" s="140">
        <v>25</v>
      </c>
      <c r="F222" s="136">
        <v>8.83</v>
      </c>
      <c r="G222" s="141">
        <f>F222*$I$10</f>
        <v>688.74</v>
      </c>
      <c r="H222" s="137"/>
      <c r="I222" s="87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2"/>
      <c r="DI222" s="12"/>
      <c r="DJ222" s="12"/>
      <c r="DK222" s="12"/>
      <c r="DL222" s="12"/>
      <c r="DM222" s="12"/>
      <c r="DN222" s="12"/>
      <c r="DO222" s="12"/>
      <c r="DP222" s="12"/>
      <c r="DQ222" s="12"/>
      <c r="DR222" s="12"/>
      <c r="DS222" s="12"/>
      <c r="DT222" s="12"/>
      <c r="DU222" s="12"/>
      <c r="DV222" s="12"/>
      <c r="DW222" s="12"/>
      <c r="DX222" s="12"/>
      <c r="DY222" s="12"/>
      <c r="DZ222" s="12"/>
      <c r="EA222" s="12"/>
      <c r="EB222" s="12"/>
      <c r="EC222" s="12"/>
      <c r="ED222" s="12"/>
      <c r="EE222" s="12"/>
      <c r="EF222" s="12"/>
      <c r="EG222" s="12"/>
      <c r="EH222" s="12"/>
      <c r="EI222" s="12"/>
      <c r="EJ222" s="12"/>
      <c r="EK222" s="12"/>
      <c r="EL222" s="12"/>
      <c r="EM222" s="12"/>
      <c r="EN222" s="12"/>
      <c r="EO222" s="12"/>
      <c r="EP222" s="12"/>
      <c r="EQ222" s="12"/>
      <c r="ER222" s="12"/>
      <c r="ES222" s="12"/>
      <c r="ET222" s="12"/>
      <c r="EU222" s="12"/>
      <c r="EV222" s="12"/>
      <c r="EW222" s="12"/>
      <c r="EX222" s="12"/>
      <c r="EY222" s="12"/>
      <c r="EZ222" s="12"/>
      <c r="FA222" s="12"/>
      <c r="FB222" s="12"/>
      <c r="FC222" s="12"/>
      <c r="FD222" s="12"/>
      <c r="FE222" s="12"/>
      <c r="FF222" s="12"/>
      <c r="FG222" s="12"/>
      <c r="FH222" s="12"/>
      <c r="FI222" s="12"/>
      <c r="FJ222" s="12"/>
      <c r="FK222" s="12"/>
      <c r="FL222" s="12"/>
      <c r="FM222" s="12"/>
      <c r="FN222" s="12"/>
      <c r="FO222" s="12"/>
      <c r="FP222" s="12"/>
      <c r="FQ222" s="12"/>
      <c r="FR222" s="12"/>
      <c r="FS222" s="12"/>
      <c r="FT222" s="12"/>
      <c r="FU222" s="12"/>
      <c r="FV222" s="12"/>
      <c r="FW222" s="12"/>
      <c r="FX222" s="12"/>
      <c r="FY222" s="12"/>
      <c r="FZ222" s="12"/>
      <c r="GA222" s="12"/>
      <c r="GB222" s="12"/>
      <c r="GC222" s="12"/>
      <c r="GD222" s="12"/>
      <c r="GE222" s="12"/>
      <c r="GF222" s="12"/>
      <c r="GG222" s="12"/>
      <c r="GH222" s="12"/>
      <c r="GI222" s="12"/>
      <c r="GJ222" s="12"/>
      <c r="GK222" s="12"/>
      <c r="GL222" s="12"/>
      <c r="GM222" s="12"/>
      <c r="GN222" s="12"/>
      <c r="GO222" s="12"/>
      <c r="GP222" s="12"/>
      <c r="GQ222" s="12"/>
      <c r="GR222" s="12"/>
      <c r="GS222" s="12"/>
      <c r="GT222" s="12"/>
      <c r="GU222" s="12"/>
      <c r="GV222" s="12"/>
      <c r="GW222" s="12"/>
      <c r="GX222" s="12"/>
      <c r="GY222" s="12"/>
      <c r="GZ222" s="12"/>
      <c r="HA222" s="12"/>
      <c r="HB222" s="12"/>
      <c r="HC222" s="12"/>
      <c r="HD222" s="12"/>
      <c r="HE222" s="12"/>
      <c r="HF222" s="12"/>
      <c r="HG222" s="12"/>
      <c r="HH222" s="12"/>
      <c r="HI222" s="12"/>
      <c r="HJ222" s="12"/>
      <c r="HK222" s="12"/>
      <c r="HL222" s="12"/>
      <c r="HM222" s="12"/>
      <c r="HN222" s="12"/>
      <c r="HO222" s="12"/>
      <c r="HP222" s="12"/>
      <c r="HQ222" s="12"/>
      <c r="HR222" s="12"/>
      <c r="HS222" s="12"/>
      <c r="HT222" s="12"/>
      <c r="HU222" s="12"/>
      <c r="HV222" s="12"/>
      <c r="HW222" s="12"/>
      <c r="HX222" s="12"/>
      <c r="HY222" s="12"/>
      <c r="HZ222" s="12"/>
      <c r="IA222" s="12"/>
      <c r="IB222" s="12"/>
      <c r="IC222" s="12"/>
      <c r="ID222" s="12"/>
      <c r="IE222" s="12"/>
      <c r="IF222" s="12"/>
      <c r="IG222" s="12"/>
      <c r="IH222" s="12"/>
      <c r="II222" s="12"/>
      <c r="IJ222" s="12"/>
      <c r="IK222" s="12"/>
      <c r="IL222" s="12"/>
      <c r="IM222" s="12"/>
      <c r="IN222" s="12"/>
      <c r="IO222" s="12"/>
      <c r="IP222" s="12"/>
      <c r="IQ222" s="12"/>
      <c r="IR222" s="12"/>
      <c r="IS222" s="12"/>
    </row>
    <row r="223" spans="1:253" s="14" customFormat="1" ht="14.25" customHeight="1" x14ac:dyDescent="0.25">
      <c r="A223" s="136"/>
      <c r="B223" s="137">
        <v>2874</v>
      </c>
      <c r="C223" s="138" t="s">
        <v>470</v>
      </c>
      <c r="D223" s="137" t="s">
        <v>185</v>
      </c>
      <c r="E223" s="140">
        <v>35</v>
      </c>
      <c r="F223" s="136">
        <v>10.130000000000001</v>
      </c>
      <c r="G223" s="141">
        <f t="shared" ref="G223:G231" si="5">F223*$I$10</f>
        <v>790.1400000000001</v>
      </c>
      <c r="H223" s="137"/>
      <c r="I223" s="87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2"/>
      <c r="DI223" s="12"/>
      <c r="DJ223" s="12"/>
      <c r="DK223" s="12"/>
      <c r="DL223" s="12"/>
      <c r="DM223" s="12"/>
      <c r="DN223" s="12"/>
      <c r="DO223" s="12"/>
      <c r="DP223" s="12"/>
      <c r="DQ223" s="12"/>
      <c r="DR223" s="12"/>
      <c r="DS223" s="12"/>
      <c r="DT223" s="12"/>
      <c r="DU223" s="12"/>
      <c r="DV223" s="12"/>
      <c r="DW223" s="12"/>
      <c r="DX223" s="12"/>
      <c r="DY223" s="12"/>
      <c r="DZ223" s="12"/>
      <c r="EA223" s="12"/>
      <c r="EB223" s="12"/>
      <c r="EC223" s="12"/>
      <c r="ED223" s="12"/>
      <c r="EE223" s="12"/>
      <c r="EF223" s="12"/>
      <c r="EG223" s="12"/>
      <c r="EH223" s="12"/>
      <c r="EI223" s="12"/>
      <c r="EJ223" s="12"/>
      <c r="EK223" s="12"/>
      <c r="EL223" s="12"/>
      <c r="EM223" s="12"/>
      <c r="EN223" s="12"/>
      <c r="EO223" s="12"/>
      <c r="EP223" s="12"/>
      <c r="EQ223" s="12"/>
      <c r="ER223" s="12"/>
      <c r="ES223" s="12"/>
      <c r="ET223" s="12"/>
      <c r="EU223" s="12"/>
      <c r="EV223" s="12"/>
      <c r="EW223" s="12"/>
      <c r="EX223" s="12"/>
      <c r="EY223" s="12"/>
      <c r="EZ223" s="12"/>
      <c r="FA223" s="12"/>
      <c r="FB223" s="12"/>
      <c r="FC223" s="12"/>
      <c r="FD223" s="12"/>
      <c r="FE223" s="12"/>
      <c r="FF223" s="12"/>
      <c r="FG223" s="12"/>
      <c r="FH223" s="12"/>
      <c r="FI223" s="12"/>
      <c r="FJ223" s="12"/>
      <c r="FK223" s="12"/>
      <c r="FL223" s="12"/>
      <c r="FM223" s="12"/>
      <c r="FN223" s="12"/>
      <c r="FO223" s="12"/>
      <c r="FP223" s="12"/>
      <c r="FQ223" s="12"/>
      <c r="FR223" s="12"/>
      <c r="FS223" s="12"/>
      <c r="FT223" s="12"/>
      <c r="FU223" s="12"/>
      <c r="FV223" s="12"/>
      <c r="FW223" s="12"/>
      <c r="FX223" s="12"/>
      <c r="FY223" s="12"/>
      <c r="FZ223" s="12"/>
      <c r="GA223" s="12"/>
      <c r="GB223" s="12"/>
      <c r="GC223" s="12"/>
      <c r="GD223" s="12"/>
      <c r="GE223" s="12"/>
      <c r="GF223" s="12"/>
      <c r="GG223" s="12"/>
      <c r="GH223" s="12"/>
      <c r="GI223" s="12"/>
      <c r="GJ223" s="12"/>
      <c r="GK223" s="12"/>
      <c r="GL223" s="12"/>
      <c r="GM223" s="12"/>
      <c r="GN223" s="12"/>
      <c r="GO223" s="12"/>
      <c r="GP223" s="12"/>
      <c r="GQ223" s="12"/>
      <c r="GR223" s="12"/>
      <c r="GS223" s="12"/>
      <c r="GT223" s="12"/>
      <c r="GU223" s="12"/>
      <c r="GV223" s="12"/>
      <c r="GW223" s="12"/>
      <c r="GX223" s="12"/>
      <c r="GY223" s="12"/>
      <c r="GZ223" s="12"/>
      <c r="HA223" s="12"/>
      <c r="HB223" s="12"/>
      <c r="HC223" s="12"/>
      <c r="HD223" s="12"/>
      <c r="HE223" s="12"/>
      <c r="HF223" s="12"/>
      <c r="HG223" s="12"/>
      <c r="HH223" s="12"/>
      <c r="HI223" s="12"/>
      <c r="HJ223" s="12"/>
      <c r="HK223" s="12"/>
      <c r="HL223" s="12"/>
      <c r="HM223" s="12"/>
      <c r="HN223" s="12"/>
      <c r="HO223" s="12"/>
      <c r="HP223" s="12"/>
      <c r="HQ223" s="12"/>
      <c r="HR223" s="12"/>
      <c r="HS223" s="12"/>
      <c r="HT223" s="12"/>
      <c r="HU223" s="12"/>
      <c r="HV223" s="12"/>
      <c r="HW223" s="12"/>
      <c r="HX223" s="12"/>
      <c r="HY223" s="12"/>
      <c r="HZ223" s="12"/>
      <c r="IA223" s="12"/>
      <c r="IB223" s="12"/>
      <c r="IC223" s="12"/>
      <c r="ID223" s="12"/>
      <c r="IE223" s="12"/>
      <c r="IF223" s="12"/>
      <c r="IG223" s="12"/>
      <c r="IH223" s="12"/>
      <c r="II223" s="12"/>
      <c r="IJ223" s="12"/>
      <c r="IK223" s="12"/>
      <c r="IL223" s="12"/>
      <c r="IM223" s="12"/>
      <c r="IN223" s="12"/>
      <c r="IO223" s="12"/>
      <c r="IP223" s="12"/>
      <c r="IQ223" s="12"/>
      <c r="IR223" s="12"/>
      <c r="IS223" s="12"/>
    </row>
    <row r="224" spans="1:253" s="14" customFormat="1" ht="14.25" customHeight="1" x14ac:dyDescent="0.25">
      <c r="A224" s="136"/>
      <c r="B224" s="137">
        <v>2884</v>
      </c>
      <c r="C224" s="138" t="s">
        <v>471</v>
      </c>
      <c r="D224" s="137" t="s">
        <v>185</v>
      </c>
      <c r="E224" s="140">
        <v>25</v>
      </c>
      <c r="F224" s="136">
        <v>9.74</v>
      </c>
      <c r="G224" s="141">
        <f t="shared" si="5"/>
        <v>759.72</v>
      </c>
      <c r="H224" s="137"/>
      <c r="I224" s="87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2"/>
      <c r="DI224" s="12"/>
      <c r="DJ224" s="12"/>
      <c r="DK224" s="12"/>
      <c r="DL224" s="12"/>
      <c r="DM224" s="12"/>
      <c r="DN224" s="12"/>
      <c r="DO224" s="12"/>
      <c r="DP224" s="12"/>
      <c r="DQ224" s="12"/>
      <c r="DR224" s="12"/>
      <c r="DS224" s="12"/>
      <c r="DT224" s="12"/>
      <c r="DU224" s="12"/>
      <c r="DV224" s="12"/>
      <c r="DW224" s="12"/>
      <c r="DX224" s="12"/>
      <c r="DY224" s="12"/>
      <c r="DZ224" s="12"/>
      <c r="EA224" s="12"/>
      <c r="EB224" s="12"/>
      <c r="EC224" s="12"/>
      <c r="ED224" s="12"/>
      <c r="EE224" s="12"/>
      <c r="EF224" s="12"/>
      <c r="EG224" s="12"/>
      <c r="EH224" s="12"/>
      <c r="EI224" s="12"/>
      <c r="EJ224" s="12"/>
      <c r="EK224" s="12"/>
      <c r="EL224" s="12"/>
      <c r="EM224" s="12"/>
      <c r="EN224" s="12"/>
      <c r="EO224" s="12"/>
      <c r="EP224" s="12"/>
      <c r="EQ224" s="12"/>
      <c r="ER224" s="12"/>
      <c r="ES224" s="12"/>
      <c r="ET224" s="12"/>
      <c r="EU224" s="12"/>
      <c r="EV224" s="12"/>
      <c r="EW224" s="12"/>
      <c r="EX224" s="12"/>
      <c r="EY224" s="12"/>
      <c r="EZ224" s="12"/>
      <c r="FA224" s="12"/>
      <c r="FB224" s="12"/>
      <c r="FC224" s="12"/>
      <c r="FD224" s="12"/>
      <c r="FE224" s="12"/>
      <c r="FF224" s="12"/>
      <c r="FG224" s="12"/>
      <c r="FH224" s="12"/>
      <c r="FI224" s="12"/>
      <c r="FJ224" s="12"/>
      <c r="FK224" s="12"/>
      <c r="FL224" s="12"/>
      <c r="FM224" s="12"/>
      <c r="FN224" s="12"/>
      <c r="FO224" s="12"/>
      <c r="FP224" s="12"/>
      <c r="FQ224" s="12"/>
      <c r="FR224" s="12"/>
      <c r="FS224" s="12"/>
      <c r="FT224" s="12"/>
      <c r="FU224" s="12"/>
      <c r="FV224" s="12"/>
      <c r="FW224" s="12"/>
      <c r="FX224" s="12"/>
      <c r="FY224" s="12"/>
      <c r="FZ224" s="12"/>
      <c r="GA224" s="12"/>
      <c r="GB224" s="12"/>
      <c r="GC224" s="12"/>
      <c r="GD224" s="12"/>
      <c r="GE224" s="12"/>
      <c r="GF224" s="12"/>
      <c r="GG224" s="12"/>
      <c r="GH224" s="12"/>
      <c r="GI224" s="12"/>
      <c r="GJ224" s="12"/>
      <c r="GK224" s="12"/>
      <c r="GL224" s="12"/>
      <c r="GM224" s="12"/>
      <c r="GN224" s="12"/>
      <c r="GO224" s="12"/>
      <c r="GP224" s="12"/>
      <c r="GQ224" s="12"/>
      <c r="GR224" s="12"/>
      <c r="GS224" s="12"/>
      <c r="GT224" s="12"/>
      <c r="GU224" s="12"/>
      <c r="GV224" s="12"/>
      <c r="GW224" s="12"/>
      <c r="GX224" s="12"/>
      <c r="GY224" s="12"/>
      <c r="GZ224" s="12"/>
      <c r="HA224" s="12"/>
      <c r="HB224" s="12"/>
      <c r="HC224" s="12"/>
      <c r="HD224" s="12"/>
      <c r="HE224" s="12"/>
      <c r="HF224" s="12"/>
      <c r="HG224" s="12"/>
      <c r="HH224" s="12"/>
      <c r="HI224" s="12"/>
      <c r="HJ224" s="12"/>
      <c r="HK224" s="12"/>
      <c r="HL224" s="12"/>
      <c r="HM224" s="12"/>
      <c r="HN224" s="12"/>
      <c r="HO224" s="12"/>
      <c r="HP224" s="12"/>
      <c r="HQ224" s="12"/>
      <c r="HR224" s="12"/>
      <c r="HS224" s="12"/>
      <c r="HT224" s="12"/>
      <c r="HU224" s="12"/>
      <c r="HV224" s="12"/>
      <c r="HW224" s="12"/>
      <c r="HX224" s="12"/>
      <c r="HY224" s="12"/>
      <c r="HZ224" s="12"/>
      <c r="IA224" s="12"/>
      <c r="IB224" s="12"/>
      <c r="IC224" s="12"/>
      <c r="ID224" s="12"/>
      <c r="IE224" s="12"/>
      <c r="IF224" s="12"/>
      <c r="IG224" s="12"/>
      <c r="IH224" s="12"/>
      <c r="II224" s="12"/>
      <c r="IJ224" s="12"/>
      <c r="IK224" s="12"/>
      <c r="IL224" s="12"/>
      <c r="IM224" s="12"/>
      <c r="IN224" s="12"/>
      <c r="IO224" s="12"/>
      <c r="IP224" s="12"/>
      <c r="IQ224" s="12"/>
      <c r="IR224" s="12"/>
      <c r="IS224" s="12"/>
    </row>
    <row r="225" spans="1:253" s="14" customFormat="1" ht="15" customHeight="1" x14ac:dyDescent="0.25">
      <c r="A225" s="136"/>
      <c r="B225" s="137">
        <v>2886</v>
      </c>
      <c r="C225" s="138" t="s">
        <v>334</v>
      </c>
      <c r="D225" s="137" t="s">
        <v>185</v>
      </c>
      <c r="E225" s="140">
        <v>23</v>
      </c>
      <c r="F225" s="136">
        <v>8.9600000000000009</v>
      </c>
      <c r="G225" s="141">
        <f t="shared" si="5"/>
        <v>698.88000000000011</v>
      </c>
      <c r="H225" s="137"/>
      <c r="I225" s="87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2"/>
      <c r="DI225" s="12"/>
      <c r="DJ225" s="12"/>
      <c r="DK225" s="12"/>
      <c r="DL225" s="12"/>
      <c r="DM225" s="12"/>
      <c r="DN225" s="12"/>
      <c r="DO225" s="12"/>
      <c r="DP225" s="12"/>
      <c r="DQ225" s="12"/>
      <c r="DR225" s="12"/>
      <c r="DS225" s="12"/>
      <c r="DT225" s="12"/>
      <c r="DU225" s="12"/>
      <c r="DV225" s="12"/>
      <c r="DW225" s="12"/>
      <c r="DX225" s="12"/>
      <c r="DY225" s="12"/>
      <c r="DZ225" s="12"/>
      <c r="EA225" s="12"/>
      <c r="EB225" s="12"/>
      <c r="EC225" s="12"/>
      <c r="ED225" s="12"/>
      <c r="EE225" s="12"/>
      <c r="EF225" s="12"/>
      <c r="EG225" s="12"/>
      <c r="EH225" s="12"/>
      <c r="EI225" s="12"/>
      <c r="EJ225" s="12"/>
      <c r="EK225" s="12"/>
      <c r="EL225" s="12"/>
      <c r="EM225" s="12"/>
      <c r="EN225" s="12"/>
      <c r="EO225" s="12"/>
      <c r="EP225" s="12"/>
      <c r="EQ225" s="12"/>
      <c r="ER225" s="12"/>
      <c r="ES225" s="12"/>
      <c r="ET225" s="12"/>
      <c r="EU225" s="12"/>
      <c r="EV225" s="12"/>
      <c r="EW225" s="12"/>
      <c r="EX225" s="12"/>
      <c r="EY225" s="12"/>
      <c r="EZ225" s="12"/>
      <c r="FA225" s="12"/>
      <c r="FB225" s="12"/>
      <c r="FC225" s="12"/>
      <c r="FD225" s="12"/>
      <c r="FE225" s="12"/>
      <c r="FF225" s="12"/>
      <c r="FG225" s="12"/>
      <c r="FH225" s="12"/>
      <c r="FI225" s="12"/>
      <c r="FJ225" s="12"/>
      <c r="FK225" s="12"/>
      <c r="FL225" s="12"/>
      <c r="FM225" s="12"/>
      <c r="FN225" s="12"/>
      <c r="FO225" s="12"/>
      <c r="FP225" s="12"/>
      <c r="FQ225" s="12"/>
      <c r="FR225" s="12"/>
      <c r="FS225" s="12"/>
      <c r="FT225" s="12"/>
      <c r="FU225" s="12"/>
      <c r="FV225" s="12"/>
      <c r="FW225" s="12"/>
      <c r="FX225" s="12"/>
      <c r="FY225" s="12"/>
      <c r="FZ225" s="12"/>
      <c r="GA225" s="12"/>
      <c r="GB225" s="12"/>
      <c r="GC225" s="12"/>
      <c r="GD225" s="12"/>
      <c r="GE225" s="12"/>
      <c r="GF225" s="12"/>
      <c r="GG225" s="12"/>
      <c r="GH225" s="12"/>
      <c r="GI225" s="12"/>
      <c r="GJ225" s="12"/>
      <c r="GK225" s="12"/>
      <c r="GL225" s="12"/>
      <c r="GM225" s="12"/>
      <c r="GN225" s="12"/>
      <c r="GO225" s="12"/>
      <c r="GP225" s="12"/>
      <c r="GQ225" s="12"/>
      <c r="GR225" s="12"/>
      <c r="GS225" s="12"/>
      <c r="GT225" s="12"/>
      <c r="GU225" s="12"/>
      <c r="GV225" s="12"/>
      <c r="GW225" s="12"/>
      <c r="GX225" s="12"/>
      <c r="GY225" s="12"/>
      <c r="GZ225" s="12"/>
      <c r="HA225" s="12"/>
      <c r="HB225" s="12"/>
      <c r="HC225" s="12"/>
      <c r="HD225" s="12"/>
      <c r="HE225" s="12"/>
      <c r="HF225" s="12"/>
      <c r="HG225" s="12"/>
      <c r="HH225" s="12"/>
      <c r="HI225" s="12"/>
      <c r="HJ225" s="12"/>
      <c r="HK225" s="12"/>
      <c r="HL225" s="12"/>
      <c r="HM225" s="12"/>
      <c r="HN225" s="12"/>
      <c r="HO225" s="12"/>
      <c r="HP225" s="12"/>
      <c r="HQ225" s="12"/>
      <c r="HR225" s="12"/>
      <c r="HS225" s="12"/>
      <c r="HT225" s="12"/>
      <c r="HU225" s="12"/>
      <c r="HV225" s="12"/>
      <c r="HW225" s="12"/>
      <c r="HX225" s="12"/>
      <c r="HY225" s="12"/>
      <c r="HZ225" s="12"/>
      <c r="IA225" s="12"/>
      <c r="IB225" s="12"/>
      <c r="IC225" s="12"/>
      <c r="ID225" s="12"/>
      <c r="IE225" s="12"/>
      <c r="IF225" s="12"/>
      <c r="IG225" s="12"/>
      <c r="IH225" s="12"/>
      <c r="II225" s="12"/>
      <c r="IJ225" s="12"/>
      <c r="IK225" s="12"/>
      <c r="IL225" s="12"/>
      <c r="IM225" s="12"/>
      <c r="IN225" s="12"/>
      <c r="IO225" s="12"/>
      <c r="IP225" s="12"/>
      <c r="IQ225" s="12"/>
      <c r="IR225" s="12"/>
      <c r="IS225" s="12"/>
    </row>
    <row r="226" spans="1:253" s="14" customFormat="1" ht="15" customHeight="1" x14ac:dyDescent="0.25">
      <c r="A226" s="136"/>
      <c r="B226" s="137">
        <v>2887</v>
      </c>
      <c r="C226" s="138" t="s">
        <v>472</v>
      </c>
      <c r="D226" s="137" t="s">
        <v>185</v>
      </c>
      <c r="E226" s="140">
        <v>20</v>
      </c>
      <c r="F226" s="136">
        <v>8.9600000000000009</v>
      </c>
      <c r="G226" s="141">
        <f t="shared" si="5"/>
        <v>698.88000000000011</v>
      </c>
      <c r="H226" s="137"/>
      <c r="I226" s="87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2"/>
      <c r="DI226" s="12"/>
      <c r="DJ226" s="12"/>
      <c r="DK226" s="12"/>
      <c r="DL226" s="12"/>
      <c r="DM226" s="12"/>
      <c r="DN226" s="12"/>
      <c r="DO226" s="12"/>
      <c r="DP226" s="12"/>
      <c r="DQ226" s="12"/>
      <c r="DR226" s="12"/>
      <c r="DS226" s="12"/>
      <c r="DT226" s="12"/>
      <c r="DU226" s="12"/>
      <c r="DV226" s="12"/>
      <c r="DW226" s="12"/>
      <c r="DX226" s="12"/>
      <c r="DY226" s="12"/>
      <c r="DZ226" s="12"/>
      <c r="EA226" s="12"/>
      <c r="EB226" s="12"/>
      <c r="EC226" s="12"/>
      <c r="ED226" s="12"/>
      <c r="EE226" s="12"/>
      <c r="EF226" s="12"/>
      <c r="EG226" s="12"/>
      <c r="EH226" s="12"/>
      <c r="EI226" s="12"/>
      <c r="EJ226" s="12"/>
      <c r="EK226" s="12"/>
      <c r="EL226" s="12"/>
      <c r="EM226" s="12"/>
      <c r="EN226" s="12"/>
      <c r="EO226" s="12"/>
      <c r="EP226" s="12"/>
      <c r="EQ226" s="12"/>
      <c r="ER226" s="12"/>
      <c r="ES226" s="12"/>
      <c r="ET226" s="12"/>
      <c r="EU226" s="12"/>
      <c r="EV226" s="12"/>
      <c r="EW226" s="12"/>
      <c r="EX226" s="12"/>
      <c r="EY226" s="12"/>
      <c r="EZ226" s="12"/>
      <c r="FA226" s="12"/>
      <c r="FB226" s="12"/>
      <c r="FC226" s="12"/>
      <c r="FD226" s="12"/>
      <c r="FE226" s="12"/>
      <c r="FF226" s="12"/>
      <c r="FG226" s="12"/>
      <c r="FH226" s="12"/>
      <c r="FI226" s="12"/>
      <c r="FJ226" s="12"/>
      <c r="FK226" s="12"/>
      <c r="FL226" s="12"/>
      <c r="FM226" s="12"/>
      <c r="FN226" s="12"/>
      <c r="FO226" s="12"/>
      <c r="FP226" s="12"/>
      <c r="FQ226" s="12"/>
      <c r="FR226" s="12"/>
      <c r="FS226" s="12"/>
      <c r="FT226" s="12"/>
      <c r="FU226" s="12"/>
      <c r="FV226" s="12"/>
      <c r="FW226" s="12"/>
      <c r="FX226" s="12"/>
      <c r="FY226" s="12"/>
      <c r="FZ226" s="12"/>
      <c r="GA226" s="12"/>
      <c r="GB226" s="12"/>
      <c r="GC226" s="12"/>
      <c r="GD226" s="12"/>
      <c r="GE226" s="12"/>
      <c r="GF226" s="12"/>
      <c r="GG226" s="12"/>
      <c r="GH226" s="12"/>
      <c r="GI226" s="12"/>
      <c r="GJ226" s="12"/>
      <c r="GK226" s="12"/>
      <c r="GL226" s="12"/>
      <c r="GM226" s="12"/>
      <c r="GN226" s="12"/>
      <c r="GO226" s="12"/>
      <c r="GP226" s="12"/>
      <c r="GQ226" s="12"/>
      <c r="GR226" s="12"/>
      <c r="GS226" s="12"/>
      <c r="GT226" s="12"/>
      <c r="GU226" s="12"/>
      <c r="GV226" s="12"/>
      <c r="GW226" s="12"/>
      <c r="GX226" s="12"/>
      <c r="GY226" s="12"/>
      <c r="GZ226" s="12"/>
      <c r="HA226" s="12"/>
      <c r="HB226" s="12"/>
      <c r="HC226" s="12"/>
      <c r="HD226" s="12"/>
      <c r="HE226" s="12"/>
      <c r="HF226" s="12"/>
      <c r="HG226" s="12"/>
      <c r="HH226" s="12"/>
      <c r="HI226" s="12"/>
      <c r="HJ226" s="12"/>
      <c r="HK226" s="12"/>
      <c r="HL226" s="12"/>
      <c r="HM226" s="12"/>
      <c r="HN226" s="12"/>
      <c r="HO226" s="12"/>
      <c r="HP226" s="12"/>
      <c r="HQ226" s="12"/>
      <c r="HR226" s="12"/>
      <c r="HS226" s="12"/>
      <c r="HT226" s="12"/>
      <c r="HU226" s="12"/>
      <c r="HV226" s="12"/>
      <c r="HW226" s="12"/>
      <c r="HX226" s="12"/>
      <c r="HY226" s="12"/>
      <c r="HZ226" s="12"/>
      <c r="IA226" s="12"/>
      <c r="IB226" s="12"/>
      <c r="IC226" s="12"/>
      <c r="ID226" s="12"/>
      <c r="IE226" s="12"/>
      <c r="IF226" s="12"/>
      <c r="IG226" s="12"/>
      <c r="IH226" s="12"/>
      <c r="II226" s="12"/>
      <c r="IJ226" s="12"/>
      <c r="IK226" s="12"/>
      <c r="IL226" s="12"/>
      <c r="IM226" s="12"/>
      <c r="IN226" s="12"/>
      <c r="IO226" s="12"/>
      <c r="IP226" s="12"/>
      <c r="IQ226" s="12"/>
      <c r="IR226" s="12"/>
      <c r="IS226" s="12"/>
    </row>
    <row r="227" spans="1:253" s="14" customFormat="1" ht="14.25" customHeight="1" x14ac:dyDescent="0.25">
      <c r="A227" s="136"/>
      <c r="B227" s="137">
        <v>2888</v>
      </c>
      <c r="C227" s="138" t="s">
        <v>473</v>
      </c>
      <c r="D227" s="137" t="s">
        <v>185</v>
      </c>
      <c r="E227" s="140">
        <v>25</v>
      </c>
      <c r="F227" s="136">
        <v>7.4</v>
      </c>
      <c r="G227" s="141">
        <f t="shared" si="5"/>
        <v>577.20000000000005</v>
      </c>
      <c r="H227" s="137" t="s">
        <v>196</v>
      </c>
      <c r="I227" s="87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2"/>
      <c r="DI227" s="12"/>
      <c r="DJ227" s="12"/>
      <c r="DK227" s="12"/>
      <c r="DL227" s="12"/>
      <c r="DM227" s="12"/>
      <c r="DN227" s="12"/>
      <c r="DO227" s="12"/>
      <c r="DP227" s="12"/>
      <c r="DQ227" s="12"/>
      <c r="DR227" s="12"/>
      <c r="DS227" s="12"/>
      <c r="DT227" s="12"/>
      <c r="DU227" s="12"/>
      <c r="DV227" s="12"/>
      <c r="DW227" s="12"/>
      <c r="DX227" s="12"/>
      <c r="DY227" s="12"/>
      <c r="DZ227" s="12"/>
      <c r="EA227" s="12"/>
      <c r="EB227" s="12"/>
      <c r="EC227" s="12"/>
      <c r="ED227" s="12"/>
      <c r="EE227" s="12"/>
      <c r="EF227" s="12"/>
      <c r="EG227" s="12"/>
      <c r="EH227" s="12"/>
      <c r="EI227" s="12"/>
      <c r="EJ227" s="12"/>
      <c r="EK227" s="12"/>
      <c r="EL227" s="12"/>
      <c r="EM227" s="12"/>
      <c r="EN227" s="12"/>
      <c r="EO227" s="12"/>
      <c r="EP227" s="12"/>
      <c r="EQ227" s="12"/>
      <c r="ER227" s="12"/>
      <c r="ES227" s="12"/>
      <c r="ET227" s="12"/>
      <c r="EU227" s="12"/>
      <c r="EV227" s="12"/>
      <c r="EW227" s="12"/>
      <c r="EX227" s="12"/>
      <c r="EY227" s="12"/>
      <c r="EZ227" s="12"/>
      <c r="FA227" s="12"/>
      <c r="FB227" s="12"/>
      <c r="FC227" s="12"/>
      <c r="FD227" s="12"/>
      <c r="FE227" s="12"/>
      <c r="FF227" s="12"/>
      <c r="FG227" s="12"/>
      <c r="FH227" s="12"/>
      <c r="FI227" s="12"/>
      <c r="FJ227" s="12"/>
      <c r="FK227" s="12"/>
      <c r="FL227" s="12"/>
      <c r="FM227" s="12"/>
      <c r="FN227" s="12"/>
      <c r="FO227" s="12"/>
      <c r="FP227" s="12"/>
      <c r="FQ227" s="12"/>
      <c r="FR227" s="12"/>
      <c r="FS227" s="12"/>
      <c r="FT227" s="12"/>
      <c r="FU227" s="12"/>
      <c r="FV227" s="12"/>
      <c r="FW227" s="12"/>
      <c r="FX227" s="12"/>
      <c r="FY227" s="12"/>
      <c r="FZ227" s="12"/>
      <c r="GA227" s="12"/>
      <c r="GB227" s="12"/>
      <c r="GC227" s="12"/>
      <c r="GD227" s="12"/>
      <c r="GE227" s="12"/>
      <c r="GF227" s="12"/>
      <c r="GG227" s="12"/>
      <c r="GH227" s="12"/>
      <c r="GI227" s="12"/>
      <c r="GJ227" s="12"/>
      <c r="GK227" s="12"/>
      <c r="GL227" s="12"/>
      <c r="GM227" s="12"/>
      <c r="GN227" s="12"/>
      <c r="GO227" s="12"/>
      <c r="GP227" s="12"/>
      <c r="GQ227" s="12"/>
      <c r="GR227" s="12"/>
      <c r="GS227" s="12"/>
      <c r="GT227" s="12"/>
      <c r="GU227" s="12"/>
      <c r="GV227" s="12"/>
      <c r="GW227" s="12"/>
      <c r="GX227" s="12"/>
      <c r="GY227" s="12"/>
      <c r="GZ227" s="12"/>
      <c r="HA227" s="12"/>
      <c r="HB227" s="12"/>
      <c r="HC227" s="12"/>
      <c r="HD227" s="12"/>
      <c r="HE227" s="12"/>
      <c r="HF227" s="12"/>
      <c r="HG227" s="12"/>
      <c r="HH227" s="12"/>
      <c r="HI227" s="12"/>
      <c r="HJ227" s="12"/>
      <c r="HK227" s="12"/>
      <c r="HL227" s="12"/>
      <c r="HM227" s="12"/>
      <c r="HN227" s="12"/>
      <c r="HO227" s="12"/>
      <c r="HP227" s="12"/>
      <c r="HQ227" s="12"/>
      <c r="HR227" s="12"/>
      <c r="HS227" s="12"/>
      <c r="HT227" s="12"/>
      <c r="HU227" s="12"/>
      <c r="HV227" s="12"/>
      <c r="HW227" s="12"/>
      <c r="HX227" s="12"/>
      <c r="HY227" s="12"/>
      <c r="HZ227" s="12"/>
      <c r="IA227" s="12"/>
      <c r="IB227" s="12"/>
      <c r="IC227" s="12"/>
      <c r="ID227" s="12"/>
      <c r="IE227" s="12"/>
      <c r="IF227" s="12"/>
      <c r="IG227" s="12"/>
      <c r="IH227" s="12"/>
      <c r="II227" s="12"/>
      <c r="IJ227" s="12"/>
      <c r="IK227" s="12"/>
      <c r="IL227" s="12"/>
      <c r="IM227" s="12"/>
      <c r="IN227" s="12"/>
      <c r="IO227" s="12"/>
      <c r="IP227" s="12"/>
      <c r="IQ227" s="12"/>
      <c r="IR227" s="12"/>
      <c r="IS227" s="12"/>
    </row>
    <row r="228" spans="1:253" s="14" customFormat="1" ht="14.25" customHeight="1" x14ac:dyDescent="0.25">
      <c r="A228" s="136"/>
      <c r="B228" s="137">
        <v>2889</v>
      </c>
      <c r="C228" s="138" t="s">
        <v>474</v>
      </c>
      <c r="D228" s="137" t="s">
        <v>185</v>
      </c>
      <c r="E228" s="140">
        <v>25</v>
      </c>
      <c r="F228" s="136">
        <v>11.54</v>
      </c>
      <c r="G228" s="141">
        <f t="shared" si="5"/>
        <v>900.11999999999989</v>
      </c>
      <c r="H228" s="137"/>
      <c r="I228" s="87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2"/>
      <c r="DI228" s="12"/>
      <c r="DJ228" s="12"/>
      <c r="DK228" s="12"/>
      <c r="DL228" s="12"/>
      <c r="DM228" s="12"/>
      <c r="DN228" s="12"/>
      <c r="DO228" s="12"/>
      <c r="DP228" s="12"/>
      <c r="DQ228" s="12"/>
      <c r="DR228" s="12"/>
      <c r="DS228" s="12"/>
      <c r="DT228" s="12"/>
      <c r="DU228" s="12"/>
      <c r="DV228" s="12"/>
      <c r="DW228" s="12"/>
      <c r="DX228" s="12"/>
      <c r="DY228" s="12"/>
      <c r="DZ228" s="12"/>
      <c r="EA228" s="12"/>
      <c r="EB228" s="12"/>
      <c r="EC228" s="12"/>
      <c r="ED228" s="12"/>
      <c r="EE228" s="12"/>
      <c r="EF228" s="12"/>
      <c r="EG228" s="12"/>
      <c r="EH228" s="12"/>
      <c r="EI228" s="12"/>
      <c r="EJ228" s="12"/>
      <c r="EK228" s="12"/>
      <c r="EL228" s="12"/>
      <c r="EM228" s="12"/>
      <c r="EN228" s="12"/>
      <c r="EO228" s="12"/>
      <c r="EP228" s="12"/>
      <c r="EQ228" s="12"/>
      <c r="ER228" s="12"/>
      <c r="ES228" s="12"/>
      <c r="ET228" s="12"/>
      <c r="EU228" s="12"/>
      <c r="EV228" s="12"/>
      <c r="EW228" s="12"/>
      <c r="EX228" s="12"/>
      <c r="EY228" s="12"/>
      <c r="EZ228" s="12"/>
      <c r="FA228" s="12"/>
      <c r="FB228" s="12"/>
      <c r="FC228" s="12"/>
      <c r="FD228" s="12"/>
      <c r="FE228" s="12"/>
      <c r="FF228" s="12"/>
      <c r="FG228" s="12"/>
      <c r="FH228" s="12"/>
      <c r="FI228" s="12"/>
      <c r="FJ228" s="12"/>
      <c r="FK228" s="12"/>
      <c r="FL228" s="12"/>
      <c r="FM228" s="12"/>
      <c r="FN228" s="12"/>
      <c r="FO228" s="12"/>
      <c r="FP228" s="12"/>
      <c r="FQ228" s="12"/>
      <c r="FR228" s="12"/>
      <c r="FS228" s="12"/>
      <c r="FT228" s="12"/>
      <c r="FU228" s="12"/>
      <c r="FV228" s="12"/>
      <c r="FW228" s="12"/>
      <c r="FX228" s="12"/>
      <c r="FY228" s="12"/>
      <c r="FZ228" s="12"/>
      <c r="GA228" s="12"/>
      <c r="GB228" s="12"/>
      <c r="GC228" s="12"/>
      <c r="GD228" s="12"/>
      <c r="GE228" s="12"/>
      <c r="GF228" s="12"/>
      <c r="GG228" s="12"/>
      <c r="GH228" s="12"/>
      <c r="GI228" s="12"/>
      <c r="GJ228" s="12"/>
      <c r="GK228" s="12"/>
      <c r="GL228" s="12"/>
      <c r="GM228" s="12"/>
      <c r="GN228" s="12"/>
      <c r="GO228" s="12"/>
      <c r="GP228" s="12"/>
      <c r="GQ228" s="12"/>
      <c r="GR228" s="12"/>
      <c r="GS228" s="12"/>
      <c r="GT228" s="12"/>
      <c r="GU228" s="12"/>
      <c r="GV228" s="12"/>
      <c r="GW228" s="12"/>
      <c r="GX228" s="12"/>
      <c r="GY228" s="12"/>
      <c r="GZ228" s="12"/>
      <c r="HA228" s="12"/>
      <c r="HB228" s="12"/>
      <c r="HC228" s="12"/>
      <c r="HD228" s="12"/>
      <c r="HE228" s="12"/>
      <c r="HF228" s="12"/>
      <c r="HG228" s="12"/>
      <c r="HH228" s="12"/>
      <c r="HI228" s="12"/>
      <c r="HJ228" s="12"/>
      <c r="HK228" s="12"/>
      <c r="HL228" s="12"/>
      <c r="HM228" s="12"/>
      <c r="HN228" s="12"/>
      <c r="HO228" s="12"/>
      <c r="HP228" s="12"/>
      <c r="HQ228" s="12"/>
      <c r="HR228" s="12"/>
      <c r="HS228" s="12"/>
      <c r="HT228" s="12"/>
      <c r="HU228" s="12"/>
      <c r="HV228" s="12"/>
      <c r="HW228" s="12"/>
      <c r="HX228" s="12"/>
      <c r="HY228" s="12"/>
      <c r="HZ228" s="12"/>
      <c r="IA228" s="12"/>
      <c r="IB228" s="12"/>
      <c r="IC228" s="12"/>
      <c r="ID228" s="12"/>
      <c r="IE228" s="12"/>
      <c r="IF228" s="12"/>
      <c r="IG228" s="12"/>
      <c r="IH228" s="12"/>
      <c r="II228" s="12"/>
      <c r="IJ228" s="12"/>
      <c r="IK228" s="12"/>
      <c r="IL228" s="12"/>
      <c r="IM228" s="12"/>
      <c r="IN228" s="12"/>
      <c r="IO228" s="12"/>
      <c r="IP228" s="12"/>
      <c r="IQ228" s="12"/>
      <c r="IR228" s="12"/>
      <c r="IS228" s="12"/>
    </row>
    <row r="229" spans="1:253" s="14" customFormat="1" ht="14.25" customHeight="1" x14ac:dyDescent="0.25">
      <c r="A229" s="136"/>
      <c r="B229" s="137">
        <v>2836</v>
      </c>
      <c r="C229" s="138" t="s">
        <v>322</v>
      </c>
      <c r="D229" s="137" t="s">
        <v>185</v>
      </c>
      <c r="E229" s="140">
        <v>30</v>
      </c>
      <c r="F229" s="136">
        <v>7.4</v>
      </c>
      <c r="G229" s="141">
        <f t="shared" si="5"/>
        <v>577.20000000000005</v>
      </c>
      <c r="H229" s="137"/>
      <c r="I229" s="87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2"/>
      <c r="DI229" s="12"/>
      <c r="DJ229" s="12"/>
      <c r="DK229" s="12"/>
      <c r="DL229" s="12"/>
      <c r="DM229" s="12"/>
      <c r="DN229" s="12"/>
      <c r="DO229" s="12"/>
      <c r="DP229" s="12"/>
      <c r="DQ229" s="12"/>
      <c r="DR229" s="12"/>
      <c r="DS229" s="12"/>
      <c r="DT229" s="12"/>
      <c r="DU229" s="12"/>
      <c r="DV229" s="12"/>
      <c r="DW229" s="12"/>
      <c r="DX229" s="12"/>
      <c r="DY229" s="12"/>
      <c r="DZ229" s="12"/>
      <c r="EA229" s="12"/>
      <c r="EB229" s="12"/>
      <c r="EC229" s="12"/>
      <c r="ED229" s="12"/>
      <c r="EE229" s="12"/>
      <c r="EF229" s="12"/>
      <c r="EG229" s="12"/>
      <c r="EH229" s="12"/>
      <c r="EI229" s="12"/>
      <c r="EJ229" s="12"/>
      <c r="EK229" s="12"/>
      <c r="EL229" s="12"/>
      <c r="EM229" s="12"/>
      <c r="EN229" s="12"/>
      <c r="EO229" s="12"/>
      <c r="EP229" s="12"/>
      <c r="EQ229" s="12"/>
      <c r="ER229" s="12"/>
      <c r="ES229" s="12"/>
      <c r="ET229" s="12"/>
      <c r="EU229" s="12"/>
      <c r="EV229" s="12"/>
      <c r="EW229" s="12"/>
      <c r="EX229" s="12"/>
      <c r="EY229" s="12"/>
      <c r="EZ229" s="12"/>
      <c r="FA229" s="12"/>
      <c r="FB229" s="12"/>
      <c r="FC229" s="12"/>
      <c r="FD229" s="12"/>
      <c r="FE229" s="12"/>
      <c r="FF229" s="12"/>
      <c r="FG229" s="12"/>
      <c r="FH229" s="12"/>
      <c r="FI229" s="12"/>
      <c r="FJ229" s="12"/>
      <c r="FK229" s="12"/>
      <c r="FL229" s="12"/>
      <c r="FM229" s="12"/>
      <c r="FN229" s="12"/>
      <c r="FO229" s="12"/>
      <c r="FP229" s="12"/>
      <c r="FQ229" s="12"/>
      <c r="FR229" s="12"/>
      <c r="FS229" s="12"/>
      <c r="FT229" s="12"/>
      <c r="FU229" s="12"/>
      <c r="FV229" s="12"/>
      <c r="FW229" s="12"/>
      <c r="FX229" s="12"/>
      <c r="FY229" s="12"/>
      <c r="FZ229" s="12"/>
      <c r="GA229" s="12"/>
      <c r="GB229" s="12"/>
      <c r="GC229" s="12"/>
      <c r="GD229" s="12"/>
      <c r="GE229" s="12"/>
      <c r="GF229" s="12"/>
      <c r="GG229" s="12"/>
      <c r="GH229" s="12"/>
      <c r="GI229" s="12"/>
      <c r="GJ229" s="12"/>
      <c r="GK229" s="12"/>
      <c r="GL229" s="12"/>
      <c r="GM229" s="12"/>
      <c r="GN229" s="12"/>
      <c r="GO229" s="12"/>
      <c r="GP229" s="12"/>
      <c r="GQ229" s="12"/>
      <c r="GR229" s="12"/>
      <c r="GS229" s="12"/>
      <c r="GT229" s="12"/>
      <c r="GU229" s="12"/>
      <c r="GV229" s="12"/>
      <c r="GW229" s="12"/>
      <c r="GX229" s="12"/>
      <c r="GY229" s="12"/>
      <c r="GZ229" s="12"/>
      <c r="HA229" s="12"/>
      <c r="HB229" s="12"/>
      <c r="HC229" s="12"/>
      <c r="HD229" s="12"/>
      <c r="HE229" s="12"/>
      <c r="HF229" s="12"/>
      <c r="HG229" s="12"/>
      <c r="HH229" s="12"/>
      <c r="HI229" s="12"/>
      <c r="HJ229" s="12"/>
      <c r="HK229" s="12"/>
      <c r="HL229" s="12"/>
      <c r="HM229" s="12"/>
      <c r="HN229" s="12"/>
      <c r="HO229" s="12"/>
      <c r="HP229" s="12"/>
      <c r="HQ229" s="12"/>
      <c r="HR229" s="12"/>
      <c r="HS229" s="12"/>
      <c r="HT229" s="12"/>
      <c r="HU229" s="12"/>
      <c r="HV229" s="12"/>
      <c r="HW229" s="12"/>
      <c r="HX229" s="12"/>
      <c r="HY229" s="12"/>
      <c r="HZ229" s="12"/>
      <c r="IA229" s="12"/>
      <c r="IB229" s="12"/>
      <c r="IC229" s="12"/>
      <c r="ID229" s="12"/>
      <c r="IE229" s="12"/>
      <c r="IF229" s="12"/>
      <c r="IG229" s="12"/>
      <c r="IH229" s="12"/>
      <c r="II229" s="12"/>
      <c r="IJ229" s="12"/>
      <c r="IK229" s="12"/>
      <c r="IL229" s="12"/>
      <c r="IM229" s="12"/>
      <c r="IN229" s="12"/>
      <c r="IO229" s="12"/>
      <c r="IP229" s="12"/>
      <c r="IQ229" s="12"/>
      <c r="IR229" s="12"/>
      <c r="IS229" s="12"/>
    </row>
    <row r="230" spans="1:253" s="14" customFormat="1" ht="14.25" customHeight="1" x14ac:dyDescent="0.25">
      <c r="A230" s="136"/>
      <c r="B230" s="137"/>
      <c r="C230" s="138"/>
      <c r="D230" s="137" t="s">
        <v>185</v>
      </c>
      <c r="E230" s="140"/>
      <c r="F230" s="136"/>
      <c r="G230" s="141">
        <f t="shared" si="5"/>
        <v>0</v>
      </c>
      <c r="H230" s="137"/>
      <c r="I230" s="87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2"/>
      <c r="DI230" s="12"/>
      <c r="DJ230" s="12"/>
      <c r="DK230" s="12"/>
      <c r="DL230" s="12"/>
      <c r="DM230" s="12"/>
      <c r="DN230" s="12"/>
      <c r="DO230" s="12"/>
      <c r="DP230" s="12"/>
      <c r="DQ230" s="12"/>
      <c r="DR230" s="12"/>
      <c r="DS230" s="12"/>
      <c r="DT230" s="12"/>
      <c r="DU230" s="12"/>
      <c r="DV230" s="12"/>
      <c r="DW230" s="12"/>
      <c r="DX230" s="12"/>
      <c r="DY230" s="12"/>
      <c r="DZ230" s="12"/>
      <c r="EA230" s="12"/>
      <c r="EB230" s="12"/>
      <c r="EC230" s="12"/>
      <c r="ED230" s="12"/>
      <c r="EE230" s="12"/>
      <c r="EF230" s="12"/>
      <c r="EG230" s="12"/>
      <c r="EH230" s="12"/>
      <c r="EI230" s="12"/>
      <c r="EJ230" s="12"/>
      <c r="EK230" s="12"/>
      <c r="EL230" s="12"/>
      <c r="EM230" s="12"/>
      <c r="EN230" s="12"/>
      <c r="EO230" s="12"/>
      <c r="EP230" s="12"/>
      <c r="EQ230" s="12"/>
      <c r="ER230" s="12"/>
      <c r="ES230" s="12"/>
      <c r="ET230" s="12"/>
      <c r="EU230" s="12"/>
      <c r="EV230" s="12"/>
      <c r="EW230" s="12"/>
      <c r="EX230" s="12"/>
      <c r="EY230" s="12"/>
      <c r="EZ230" s="12"/>
      <c r="FA230" s="12"/>
      <c r="FB230" s="12"/>
      <c r="FC230" s="12"/>
      <c r="FD230" s="12"/>
      <c r="FE230" s="12"/>
      <c r="FF230" s="12"/>
      <c r="FG230" s="12"/>
      <c r="FH230" s="12"/>
      <c r="FI230" s="12"/>
      <c r="FJ230" s="12"/>
      <c r="FK230" s="12"/>
      <c r="FL230" s="12"/>
      <c r="FM230" s="12"/>
      <c r="FN230" s="12"/>
      <c r="FO230" s="12"/>
      <c r="FP230" s="12"/>
      <c r="FQ230" s="12"/>
      <c r="FR230" s="12"/>
      <c r="FS230" s="12"/>
      <c r="FT230" s="12"/>
      <c r="FU230" s="12"/>
      <c r="FV230" s="12"/>
      <c r="FW230" s="12"/>
      <c r="FX230" s="12"/>
      <c r="FY230" s="12"/>
      <c r="FZ230" s="12"/>
      <c r="GA230" s="12"/>
      <c r="GB230" s="12"/>
      <c r="GC230" s="12"/>
      <c r="GD230" s="12"/>
      <c r="GE230" s="12"/>
      <c r="GF230" s="12"/>
      <c r="GG230" s="12"/>
      <c r="GH230" s="12"/>
      <c r="GI230" s="12"/>
      <c r="GJ230" s="12"/>
      <c r="GK230" s="12"/>
      <c r="GL230" s="12"/>
      <c r="GM230" s="12"/>
      <c r="GN230" s="12"/>
      <c r="GO230" s="12"/>
      <c r="GP230" s="12"/>
      <c r="GQ230" s="12"/>
      <c r="GR230" s="12"/>
      <c r="GS230" s="12"/>
      <c r="GT230" s="12"/>
      <c r="GU230" s="12"/>
      <c r="GV230" s="12"/>
      <c r="GW230" s="12"/>
      <c r="GX230" s="12"/>
      <c r="GY230" s="12"/>
      <c r="GZ230" s="12"/>
      <c r="HA230" s="12"/>
      <c r="HB230" s="12"/>
      <c r="HC230" s="12"/>
      <c r="HD230" s="12"/>
      <c r="HE230" s="12"/>
      <c r="HF230" s="12"/>
      <c r="HG230" s="12"/>
      <c r="HH230" s="12"/>
      <c r="HI230" s="12"/>
      <c r="HJ230" s="12"/>
      <c r="HK230" s="12"/>
      <c r="HL230" s="12"/>
      <c r="HM230" s="12"/>
      <c r="HN230" s="12"/>
      <c r="HO230" s="12"/>
      <c r="HP230" s="12"/>
      <c r="HQ230" s="12"/>
      <c r="HR230" s="12"/>
      <c r="HS230" s="12"/>
      <c r="HT230" s="12"/>
      <c r="HU230" s="12"/>
      <c r="HV230" s="12"/>
      <c r="HW230" s="12"/>
      <c r="HX230" s="12"/>
      <c r="HY230" s="12"/>
      <c r="HZ230" s="12"/>
      <c r="IA230" s="12"/>
      <c r="IB230" s="12"/>
      <c r="IC230" s="12"/>
      <c r="ID230" s="12"/>
      <c r="IE230" s="12"/>
      <c r="IF230" s="12"/>
      <c r="IG230" s="12"/>
      <c r="IH230" s="12"/>
      <c r="II230" s="12"/>
      <c r="IJ230" s="12"/>
      <c r="IK230" s="12"/>
      <c r="IL230" s="12"/>
      <c r="IM230" s="12"/>
      <c r="IN230" s="12"/>
      <c r="IO230" s="12"/>
      <c r="IP230" s="12"/>
      <c r="IQ230" s="12"/>
      <c r="IR230" s="12"/>
      <c r="IS230" s="12"/>
    </row>
    <row r="231" spans="1:253" s="14" customFormat="1" ht="15" customHeight="1" x14ac:dyDescent="0.25">
      <c r="A231" s="136"/>
      <c r="B231" s="137"/>
      <c r="C231" s="138"/>
      <c r="D231" s="137" t="s">
        <v>185</v>
      </c>
      <c r="E231" s="140"/>
      <c r="F231" s="136"/>
      <c r="G231" s="141">
        <f t="shared" si="5"/>
        <v>0</v>
      </c>
      <c r="H231" s="137"/>
      <c r="I231" s="87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2"/>
      <c r="DI231" s="12"/>
      <c r="DJ231" s="12"/>
      <c r="DK231" s="12"/>
      <c r="DL231" s="12"/>
      <c r="DM231" s="12"/>
      <c r="DN231" s="12"/>
      <c r="DO231" s="12"/>
      <c r="DP231" s="12"/>
      <c r="DQ231" s="12"/>
      <c r="DR231" s="12"/>
      <c r="DS231" s="12"/>
      <c r="DT231" s="12"/>
      <c r="DU231" s="12"/>
      <c r="DV231" s="12"/>
      <c r="DW231" s="12"/>
      <c r="DX231" s="12"/>
      <c r="DY231" s="12"/>
      <c r="DZ231" s="12"/>
      <c r="EA231" s="12"/>
      <c r="EB231" s="12"/>
      <c r="EC231" s="12"/>
      <c r="ED231" s="12"/>
      <c r="EE231" s="12"/>
      <c r="EF231" s="12"/>
      <c r="EG231" s="12"/>
      <c r="EH231" s="12"/>
      <c r="EI231" s="12"/>
      <c r="EJ231" s="12"/>
      <c r="EK231" s="12"/>
      <c r="EL231" s="12"/>
      <c r="EM231" s="12"/>
      <c r="EN231" s="12"/>
      <c r="EO231" s="12"/>
      <c r="EP231" s="12"/>
      <c r="EQ231" s="12"/>
      <c r="ER231" s="12"/>
      <c r="ES231" s="12"/>
      <c r="ET231" s="12"/>
      <c r="EU231" s="12"/>
      <c r="EV231" s="12"/>
      <c r="EW231" s="12"/>
      <c r="EX231" s="12"/>
      <c r="EY231" s="12"/>
      <c r="EZ231" s="12"/>
      <c r="FA231" s="12"/>
      <c r="FB231" s="12"/>
      <c r="FC231" s="12"/>
      <c r="FD231" s="12"/>
      <c r="FE231" s="12"/>
      <c r="FF231" s="12"/>
      <c r="FG231" s="12"/>
      <c r="FH231" s="12"/>
      <c r="FI231" s="12"/>
      <c r="FJ231" s="12"/>
      <c r="FK231" s="12"/>
      <c r="FL231" s="12"/>
      <c r="FM231" s="12"/>
      <c r="FN231" s="12"/>
      <c r="FO231" s="12"/>
      <c r="FP231" s="12"/>
      <c r="FQ231" s="12"/>
      <c r="FR231" s="12"/>
      <c r="FS231" s="12"/>
      <c r="FT231" s="12"/>
      <c r="FU231" s="12"/>
      <c r="FV231" s="12"/>
      <c r="FW231" s="12"/>
      <c r="FX231" s="12"/>
      <c r="FY231" s="12"/>
      <c r="FZ231" s="12"/>
      <c r="GA231" s="12"/>
      <c r="GB231" s="12"/>
      <c r="GC231" s="12"/>
      <c r="GD231" s="12"/>
      <c r="GE231" s="12"/>
      <c r="GF231" s="12"/>
      <c r="GG231" s="12"/>
      <c r="GH231" s="12"/>
      <c r="GI231" s="12"/>
      <c r="GJ231" s="12"/>
      <c r="GK231" s="12"/>
      <c r="GL231" s="12"/>
      <c r="GM231" s="12"/>
      <c r="GN231" s="12"/>
      <c r="GO231" s="12"/>
      <c r="GP231" s="12"/>
      <c r="GQ231" s="12"/>
      <c r="GR231" s="12"/>
      <c r="GS231" s="12"/>
      <c r="GT231" s="12"/>
      <c r="GU231" s="12"/>
      <c r="GV231" s="12"/>
      <c r="GW231" s="12"/>
      <c r="GX231" s="12"/>
      <c r="GY231" s="12"/>
      <c r="GZ231" s="12"/>
      <c r="HA231" s="12"/>
      <c r="HB231" s="12"/>
      <c r="HC231" s="12"/>
      <c r="HD231" s="12"/>
      <c r="HE231" s="12"/>
      <c r="HF231" s="12"/>
      <c r="HG231" s="12"/>
      <c r="HH231" s="12"/>
      <c r="HI231" s="12"/>
      <c r="HJ231" s="12"/>
      <c r="HK231" s="12"/>
      <c r="HL231" s="12"/>
      <c r="HM231" s="12"/>
      <c r="HN231" s="12"/>
      <c r="HO231" s="12"/>
      <c r="HP231" s="12"/>
      <c r="HQ231" s="12"/>
      <c r="HR231" s="12"/>
      <c r="HS231" s="12"/>
      <c r="HT231" s="12"/>
      <c r="HU231" s="12"/>
      <c r="HV231" s="12"/>
      <c r="HW231" s="12"/>
      <c r="HX231" s="12"/>
      <c r="HY231" s="12"/>
      <c r="HZ231" s="12"/>
      <c r="IA231" s="12"/>
      <c r="IB231" s="12"/>
      <c r="IC231" s="12"/>
      <c r="ID231" s="12"/>
      <c r="IE231" s="12"/>
      <c r="IF231" s="12"/>
      <c r="IG231" s="12"/>
      <c r="IH231" s="12"/>
      <c r="II231" s="12"/>
      <c r="IJ231" s="12"/>
      <c r="IK231" s="12"/>
      <c r="IL231" s="12"/>
      <c r="IM231" s="12"/>
      <c r="IN231" s="12"/>
      <c r="IO231" s="12"/>
      <c r="IP231" s="12"/>
      <c r="IQ231" s="12"/>
      <c r="IR231" s="12"/>
      <c r="IS231" s="12"/>
    </row>
    <row r="232" spans="1:253" s="12" customFormat="1" ht="33" customHeight="1" x14ac:dyDescent="0.25">
      <c r="A232" s="205" t="s">
        <v>435</v>
      </c>
      <c r="B232" s="205"/>
      <c r="C232" s="205"/>
      <c r="D232" s="205"/>
      <c r="E232" s="205"/>
      <c r="F232" s="205"/>
      <c r="G232" s="205"/>
      <c r="H232" s="205"/>
      <c r="I232" s="87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</row>
    <row r="233" spans="1:253" s="12" customFormat="1" ht="15.75" x14ac:dyDescent="0.25">
      <c r="A233" s="94">
        <v>205</v>
      </c>
      <c r="B233" s="89">
        <v>1443</v>
      </c>
      <c r="C233" s="91" t="s">
        <v>360</v>
      </c>
      <c r="D233" s="89" t="s">
        <v>186</v>
      </c>
      <c r="E233" s="94">
        <v>30</v>
      </c>
      <c r="F233" s="90">
        <v>11.53</v>
      </c>
      <c r="G233" s="147">
        <f t="shared" ref="G233:G258" si="6">F233*$I$9</f>
        <v>899.33999999999992</v>
      </c>
      <c r="H233" s="151" t="s">
        <v>196</v>
      </c>
      <c r="I233" s="87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</row>
    <row r="234" spans="1:253" s="12" customFormat="1" ht="15.75" x14ac:dyDescent="0.25">
      <c r="A234" s="94">
        <v>206</v>
      </c>
      <c r="B234" s="89">
        <v>1435</v>
      </c>
      <c r="C234" s="91" t="s">
        <v>364</v>
      </c>
      <c r="D234" s="89" t="s">
        <v>186</v>
      </c>
      <c r="E234" s="94">
        <v>30</v>
      </c>
      <c r="F234" s="90">
        <v>10.97</v>
      </c>
      <c r="G234" s="147">
        <f t="shared" si="6"/>
        <v>855.66000000000008</v>
      </c>
      <c r="H234" s="151" t="s">
        <v>196</v>
      </c>
      <c r="I234" s="87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</row>
    <row r="235" spans="1:253" s="12" customFormat="1" ht="15.75" x14ac:dyDescent="0.25">
      <c r="A235" s="94">
        <v>207</v>
      </c>
      <c r="B235" s="89">
        <v>1440</v>
      </c>
      <c r="C235" s="91" t="s">
        <v>365</v>
      </c>
      <c r="D235" s="89" t="s">
        <v>186</v>
      </c>
      <c r="E235" s="94">
        <v>30</v>
      </c>
      <c r="F235" s="90">
        <v>10.97</v>
      </c>
      <c r="G235" s="147">
        <f t="shared" si="6"/>
        <v>855.66000000000008</v>
      </c>
      <c r="H235" s="151" t="s">
        <v>196</v>
      </c>
      <c r="I235" s="87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</row>
    <row r="236" spans="1:253" s="12" customFormat="1" ht="15.75" x14ac:dyDescent="0.25">
      <c r="A236" s="94">
        <v>208</v>
      </c>
      <c r="B236" s="89">
        <v>1418</v>
      </c>
      <c r="C236" s="91" t="s">
        <v>360</v>
      </c>
      <c r="D236" s="89" t="s">
        <v>186</v>
      </c>
      <c r="E236" s="94">
        <v>25</v>
      </c>
      <c r="F236" s="90">
        <v>11.25</v>
      </c>
      <c r="G236" s="147">
        <f t="shared" si="6"/>
        <v>877.5</v>
      </c>
      <c r="H236" s="151" t="s">
        <v>196</v>
      </c>
      <c r="I236" s="87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</row>
    <row r="237" spans="1:253" s="12" customFormat="1" ht="15.75" x14ac:dyDescent="0.25">
      <c r="A237" s="94">
        <v>209</v>
      </c>
      <c r="B237" s="89">
        <v>1419</v>
      </c>
      <c r="C237" s="91" t="s">
        <v>366</v>
      </c>
      <c r="D237" s="89" t="s">
        <v>186</v>
      </c>
      <c r="E237" s="94">
        <v>30</v>
      </c>
      <c r="F237" s="90">
        <v>11.53</v>
      </c>
      <c r="G237" s="147">
        <f t="shared" si="6"/>
        <v>899.33999999999992</v>
      </c>
      <c r="H237" s="151" t="s">
        <v>196</v>
      </c>
      <c r="I237" s="87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</row>
    <row r="238" spans="1:253" s="12" customFormat="1" ht="15.75" x14ac:dyDescent="0.25">
      <c r="A238" s="94">
        <v>210</v>
      </c>
      <c r="B238" s="89">
        <v>1431</v>
      </c>
      <c r="C238" s="91" t="s">
        <v>367</v>
      </c>
      <c r="D238" s="89" t="s">
        <v>186</v>
      </c>
      <c r="E238" s="94">
        <v>30</v>
      </c>
      <c r="F238" s="90">
        <v>10.97</v>
      </c>
      <c r="G238" s="147">
        <f t="shared" si="6"/>
        <v>855.66000000000008</v>
      </c>
      <c r="H238" s="151" t="s">
        <v>196</v>
      </c>
      <c r="I238" s="87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</row>
    <row r="239" spans="1:253" s="12" customFormat="1" ht="15.75" x14ac:dyDescent="0.25">
      <c r="A239" s="94">
        <v>211</v>
      </c>
      <c r="B239" s="89">
        <v>1438</v>
      </c>
      <c r="C239" s="91" t="s">
        <v>368</v>
      </c>
      <c r="D239" s="89" t="s">
        <v>186</v>
      </c>
      <c r="E239" s="94">
        <v>25</v>
      </c>
      <c r="F239" s="90">
        <v>11.53</v>
      </c>
      <c r="G239" s="147">
        <f t="shared" si="6"/>
        <v>899.33999999999992</v>
      </c>
      <c r="H239" s="151" t="s">
        <v>196</v>
      </c>
      <c r="I239" s="87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</row>
    <row r="240" spans="1:253" s="12" customFormat="1" ht="15.75" x14ac:dyDescent="0.25">
      <c r="A240" s="94">
        <v>212</v>
      </c>
      <c r="B240" s="89">
        <v>1442</v>
      </c>
      <c r="C240" s="91" t="s">
        <v>371</v>
      </c>
      <c r="D240" s="89" t="s">
        <v>186</v>
      </c>
      <c r="E240" s="94">
        <v>25</v>
      </c>
      <c r="F240" s="90">
        <f>1200/72</f>
        <v>16.666666666666668</v>
      </c>
      <c r="G240" s="147">
        <f t="shared" si="6"/>
        <v>1300</v>
      </c>
      <c r="H240" s="151" t="s">
        <v>196</v>
      </c>
      <c r="I240" s="87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</row>
    <row r="241" spans="1:253" ht="15.75" x14ac:dyDescent="0.25">
      <c r="A241" s="94">
        <v>213</v>
      </c>
      <c r="B241" s="89">
        <v>1436</v>
      </c>
      <c r="C241" s="91" t="s">
        <v>314</v>
      </c>
      <c r="D241" s="89" t="s">
        <v>186</v>
      </c>
      <c r="E241" s="94">
        <v>25</v>
      </c>
      <c r="F241" s="90">
        <v>14.17</v>
      </c>
      <c r="G241" s="147">
        <f t="shared" si="6"/>
        <v>1105.26</v>
      </c>
      <c r="H241" s="150"/>
    </row>
    <row r="242" spans="1:253" ht="15.75" x14ac:dyDescent="0.25">
      <c r="A242" s="94">
        <v>214</v>
      </c>
      <c r="B242" s="89">
        <v>1445</v>
      </c>
      <c r="C242" s="91" t="s">
        <v>361</v>
      </c>
      <c r="D242" s="89" t="s">
        <v>186</v>
      </c>
      <c r="E242" s="94">
        <v>30</v>
      </c>
      <c r="F242" s="90">
        <v>7.78</v>
      </c>
      <c r="G242" s="147">
        <f t="shared" si="6"/>
        <v>606.84</v>
      </c>
      <c r="H242" s="151" t="s">
        <v>196</v>
      </c>
      <c r="I242" s="87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2"/>
      <c r="DI242" s="12"/>
      <c r="DJ242" s="12"/>
      <c r="DK242" s="12"/>
      <c r="DL242" s="12"/>
      <c r="DM242" s="12"/>
      <c r="DN242" s="12"/>
      <c r="DO242" s="12"/>
      <c r="DP242" s="12"/>
      <c r="DQ242" s="12"/>
      <c r="DR242" s="12"/>
      <c r="DS242" s="12"/>
      <c r="DT242" s="12"/>
      <c r="DU242" s="12"/>
      <c r="DV242" s="12"/>
      <c r="DW242" s="12"/>
      <c r="DX242" s="12"/>
      <c r="DY242" s="12"/>
      <c r="DZ242" s="12"/>
      <c r="EA242" s="12"/>
      <c r="EB242" s="12"/>
      <c r="EC242" s="12"/>
      <c r="ED242" s="12"/>
      <c r="EE242" s="12"/>
      <c r="EF242" s="12"/>
      <c r="EG242" s="12"/>
      <c r="EH242" s="12"/>
      <c r="EI242" s="12"/>
      <c r="EJ242" s="12"/>
      <c r="EK242" s="12"/>
      <c r="EL242" s="12"/>
      <c r="EM242" s="12"/>
      <c r="EN242" s="12"/>
      <c r="EO242" s="12"/>
      <c r="EP242" s="12"/>
      <c r="EQ242" s="12"/>
      <c r="ER242" s="12"/>
      <c r="ES242" s="12"/>
      <c r="ET242" s="12"/>
      <c r="EU242" s="12"/>
      <c r="EV242" s="12"/>
      <c r="EW242" s="12"/>
      <c r="EX242" s="12"/>
      <c r="EY242" s="12"/>
      <c r="EZ242" s="12"/>
      <c r="FA242" s="12"/>
      <c r="FB242" s="12"/>
      <c r="FC242" s="12"/>
      <c r="FD242" s="12"/>
      <c r="FE242" s="12"/>
      <c r="FF242" s="12"/>
      <c r="FG242" s="12"/>
      <c r="FH242" s="12"/>
      <c r="FI242" s="12"/>
      <c r="FJ242" s="12"/>
      <c r="FK242" s="12"/>
      <c r="FL242" s="12"/>
      <c r="FM242" s="12"/>
      <c r="FN242" s="12"/>
      <c r="FO242" s="12"/>
      <c r="FP242" s="12"/>
      <c r="FQ242" s="12"/>
      <c r="FR242" s="12"/>
      <c r="FS242" s="12"/>
      <c r="FT242" s="12"/>
      <c r="FU242" s="12"/>
      <c r="FV242" s="12"/>
      <c r="FW242" s="12"/>
      <c r="FX242" s="12"/>
      <c r="FY242" s="12"/>
      <c r="FZ242" s="12"/>
      <c r="GA242" s="12"/>
      <c r="GB242" s="12"/>
      <c r="GC242" s="12"/>
      <c r="GD242" s="12"/>
      <c r="GE242" s="12"/>
      <c r="GF242" s="12"/>
      <c r="GG242" s="12"/>
      <c r="GH242" s="12"/>
      <c r="GI242" s="12"/>
      <c r="GJ242" s="12"/>
      <c r="GK242" s="12"/>
      <c r="GL242" s="12"/>
      <c r="GM242" s="12"/>
      <c r="GN242" s="12"/>
      <c r="GO242" s="12"/>
      <c r="GP242" s="12"/>
      <c r="GQ242" s="12"/>
      <c r="GR242" s="12"/>
      <c r="GS242" s="12"/>
      <c r="GT242" s="12"/>
      <c r="GU242" s="12"/>
      <c r="GV242" s="12"/>
      <c r="GW242" s="12"/>
      <c r="GX242" s="12"/>
      <c r="GY242" s="12"/>
      <c r="GZ242" s="12"/>
      <c r="HA242" s="12"/>
      <c r="HB242" s="12"/>
      <c r="HC242" s="12"/>
      <c r="HD242" s="12"/>
      <c r="HE242" s="12"/>
      <c r="HF242" s="12"/>
      <c r="HG242" s="12"/>
      <c r="HH242" s="12"/>
      <c r="HI242" s="12"/>
      <c r="HJ242" s="12"/>
      <c r="HK242" s="12"/>
      <c r="HL242" s="12"/>
      <c r="HM242" s="12"/>
      <c r="HN242" s="12"/>
      <c r="HO242" s="12"/>
      <c r="HP242" s="12"/>
      <c r="HQ242" s="12"/>
      <c r="HR242" s="12"/>
      <c r="HS242" s="12"/>
      <c r="HT242" s="12"/>
      <c r="HU242" s="12"/>
      <c r="HV242" s="12"/>
      <c r="HW242" s="12"/>
      <c r="HX242" s="12"/>
      <c r="HY242" s="12"/>
      <c r="HZ242" s="12"/>
      <c r="IA242" s="12"/>
      <c r="IB242" s="12"/>
      <c r="IC242" s="12"/>
      <c r="ID242" s="12"/>
      <c r="IE242" s="12"/>
      <c r="IF242" s="12"/>
      <c r="IG242" s="12"/>
      <c r="IH242" s="12"/>
      <c r="II242" s="12"/>
      <c r="IJ242" s="12"/>
      <c r="IK242" s="12"/>
      <c r="IL242" s="12"/>
      <c r="IM242" s="12"/>
      <c r="IN242" s="12"/>
      <c r="IO242" s="12"/>
      <c r="IP242" s="12"/>
      <c r="IQ242" s="12"/>
      <c r="IR242" s="12"/>
      <c r="IS242" s="12"/>
    </row>
    <row r="243" spans="1:253" ht="15.75" x14ac:dyDescent="0.25">
      <c r="A243" s="94">
        <v>215</v>
      </c>
      <c r="B243" s="89">
        <v>1439</v>
      </c>
      <c r="C243" s="91" t="s">
        <v>322</v>
      </c>
      <c r="D243" s="89" t="s">
        <v>186</v>
      </c>
      <c r="E243" s="94">
        <v>25</v>
      </c>
      <c r="F243" s="90">
        <v>11.94</v>
      </c>
      <c r="G243" s="147">
        <f t="shared" si="6"/>
        <v>931.31999999999994</v>
      </c>
      <c r="H243" s="151" t="s">
        <v>196</v>
      </c>
      <c r="I243" s="87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2"/>
      <c r="DI243" s="12"/>
      <c r="DJ243" s="12"/>
      <c r="DK243" s="12"/>
      <c r="DL243" s="12"/>
      <c r="DM243" s="12"/>
      <c r="DN243" s="12"/>
      <c r="DO243" s="12"/>
      <c r="DP243" s="12"/>
      <c r="DQ243" s="12"/>
      <c r="DR243" s="12"/>
      <c r="DS243" s="12"/>
      <c r="DT243" s="12"/>
      <c r="DU243" s="12"/>
      <c r="DV243" s="12"/>
      <c r="DW243" s="12"/>
      <c r="DX243" s="12"/>
      <c r="DY243" s="12"/>
      <c r="DZ243" s="12"/>
      <c r="EA243" s="12"/>
      <c r="EB243" s="12"/>
      <c r="EC243" s="12"/>
      <c r="ED243" s="12"/>
      <c r="EE243" s="12"/>
      <c r="EF243" s="12"/>
      <c r="EG243" s="12"/>
      <c r="EH243" s="12"/>
      <c r="EI243" s="12"/>
      <c r="EJ243" s="12"/>
      <c r="EK243" s="12"/>
      <c r="EL243" s="12"/>
      <c r="EM243" s="12"/>
      <c r="EN243" s="12"/>
      <c r="EO243" s="12"/>
      <c r="EP243" s="12"/>
      <c r="EQ243" s="12"/>
      <c r="ER243" s="12"/>
      <c r="ES243" s="12"/>
      <c r="ET243" s="12"/>
      <c r="EU243" s="12"/>
      <c r="EV243" s="12"/>
      <c r="EW243" s="12"/>
      <c r="EX243" s="12"/>
      <c r="EY243" s="12"/>
      <c r="EZ243" s="12"/>
      <c r="FA243" s="12"/>
      <c r="FB243" s="12"/>
      <c r="FC243" s="12"/>
      <c r="FD243" s="12"/>
      <c r="FE243" s="12"/>
      <c r="FF243" s="12"/>
      <c r="FG243" s="12"/>
      <c r="FH243" s="12"/>
      <c r="FI243" s="12"/>
      <c r="FJ243" s="12"/>
      <c r="FK243" s="12"/>
      <c r="FL243" s="12"/>
      <c r="FM243" s="12"/>
      <c r="FN243" s="12"/>
      <c r="FO243" s="12"/>
      <c r="FP243" s="12"/>
      <c r="FQ243" s="12"/>
      <c r="FR243" s="12"/>
      <c r="FS243" s="12"/>
      <c r="FT243" s="12"/>
      <c r="FU243" s="12"/>
      <c r="FV243" s="12"/>
      <c r="FW243" s="12"/>
      <c r="FX243" s="12"/>
      <c r="FY243" s="12"/>
      <c r="FZ243" s="12"/>
      <c r="GA243" s="12"/>
      <c r="GB243" s="12"/>
      <c r="GC243" s="12"/>
      <c r="GD243" s="12"/>
      <c r="GE243" s="12"/>
      <c r="GF243" s="12"/>
      <c r="GG243" s="12"/>
      <c r="GH243" s="12"/>
      <c r="GI243" s="12"/>
      <c r="GJ243" s="12"/>
      <c r="GK243" s="12"/>
      <c r="GL243" s="12"/>
      <c r="GM243" s="12"/>
      <c r="GN243" s="12"/>
      <c r="GO243" s="12"/>
      <c r="GP243" s="12"/>
      <c r="GQ243" s="12"/>
      <c r="GR243" s="12"/>
      <c r="GS243" s="12"/>
      <c r="GT243" s="12"/>
      <c r="GU243" s="12"/>
      <c r="GV243" s="12"/>
      <c r="GW243" s="12"/>
      <c r="GX243" s="12"/>
      <c r="GY243" s="12"/>
      <c r="GZ243" s="12"/>
      <c r="HA243" s="12"/>
      <c r="HB243" s="12"/>
      <c r="HC243" s="12"/>
      <c r="HD243" s="12"/>
      <c r="HE243" s="12"/>
      <c r="HF243" s="12"/>
      <c r="HG243" s="12"/>
      <c r="HH243" s="12"/>
      <c r="HI243" s="12"/>
      <c r="HJ243" s="12"/>
      <c r="HK243" s="12"/>
      <c r="HL243" s="12"/>
      <c r="HM243" s="12"/>
      <c r="HN243" s="12"/>
      <c r="HO243" s="12"/>
      <c r="HP243" s="12"/>
      <c r="HQ243" s="12"/>
      <c r="HR243" s="12"/>
      <c r="HS243" s="12"/>
      <c r="HT243" s="12"/>
      <c r="HU243" s="12"/>
      <c r="HV243" s="12"/>
      <c r="HW243" s="12"/>
      <c r="HX243" s="12"/>
      <c r="HY243" s="12"/>
      <c r="HZ243" s="12"/>
      <c r="IA243" s="12"/>
      <c r="IB243" s="12"/>
      <c r="IC243" s="12"/>
      <c r="ID243" s="12"/>
      <c r="IE243" s="12"/>
      <c r="IF243" s="12"/>
      <c r="IG243" s="12"/>
      <c r="IH243" s="12"/>
      <c r="II243" s="12"/>
      <c r="IJ243" s="12"/>
      <c r="IK243" s="12"/>
      <c r="IL243" s="12"/>
      <c r="IM243" s="12"/>
      <c r="IN243" s="12"/>
      <c r="IO243" s="12"/>
      <c r="IP243" s="12"/>
      <c r="IQ243" s="12"/>
      <c r="IR243" s="12"/>
      <c r="IS243" s="12"/>
    </row>
    <row r="244" spans="1:253" ht="15.75" x14ac:dyDescent="0.25">
      <c r="A244" s="94">
        <v>216</v>
      </c>
      <c r="B244" s="89">
        <v>1433</v>
      </c>
      <c r="C244" s="91" t="s">
        <v>168</v>
      </c>
      <c r="D244" s="89" t="s">
        <v>186</v>
      </c>
      <c r="E244" s="94">
        <v>30</v>
      </c>
      <c r="F244" s="90">
        <v>10.97</v>
      </c>
      <c r="G244" s="147">
        <f t="shared" si="6"/>
        <v>855.66000000000008</v>
      </c>
      <c r="H244" s="151" t="s">
        <v>196</v>
      </c>
      <c r="I244" s="87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  <c r="IH244" s="12"/>
      <c r="II244" s="12"/>
      <c r="IJ244" s="12"/>
      <c r="IK244" s="12"/>
      <c r="IL244" s="12"/>
      <c r="IM244" s="12"/>
      <c r="IN244" s="12"/>
      <c r="IO244" s="12"/>
      <c r="IP244" s="12"/>
      <c r="IQ244" s="12"/>
      <c r="IR244" s="12"/>
      <c r="IS244" s="12"/>
    </row>
    <row r="245" spans="1:253" s="12" customFormat="1" ht="15.75" x14ac:dyDescent="0.25">
      <c r="A245" s="94">
        <v>217</v>
      </c>
      <c r="B245" s="89">
        <v>1424</v>
      </c>
      <c r="C245" s="91" t="s">
        <v>232</v>
      </c>
      <c r="D245" s="89" t="s">
        <v>186</v>
      </c>
      <c r="E245" s="94">
        <v>25</v>
      </c>
      <c r="F245" s="90">
        <v>11.94</v>
      </c>
      <c r="G245" s="147">
        <f t="shared" si="6"/>
        <v>931.31999999999994</v>
      </c>
      <c r="H245" s="152" t="s">
        <v>196</v>
      </c>
      <c r="I245" s="87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</row>
    <row r="246" spans="1:253" ht="15.75" x14ac:dyDescent="0.25">
      <c r="A246" s="94">
        <v>218</v>
      </c>
      <c r="B246" s="89">
        <v>1441</v>
      </c>
      <c r="C246" s="91" t="s">
        <v>363</v>
      </c>
      <c r="D246" s="89" t="s">
        <v>186</v>
      </c>
      <c r="E246" s="94">
        <v>30</v>
      </c>
      <c r="F246" s="90">
        <v>7.5</v>
      </c>
      <c r="G246" s="147">
        <f t="shared" si="6"/>
        <v>585</v>
      </c>
      <c r="H246" s="152" t="s">
        <v>196</v>
      </c>
    </row>
    <row r="247" spans="1:253" ht="15.75" x14ac:dyDescent="0.25">
      <c r="A247" s="94">
        <v>219</v>
      </c>
      <c r="B247" s="89">
        <v>1421</v>
      </c>
      <c r="C247" s="91" t="s">
        <v>145</v>
      </c>
      <c r="D247" s="89" t="s">
        <v>186</v>
      </c>
      <c r="E247" s="94">
        <v>25</v>
      </c>
      <c r="F247" s="90">
        <v>10.97</v>
      </c>
      <c r="G247" s="147">
        <f t="shared" si="6"/>
        <v>855.66000000000008</v>
      </c>
      <c r="H247" s="150" t="s">
        <v>196</v>
      </c>
    </row>
    <row r="248" spans="1:253" s="12" customFormat="1" ht="15.75" x14ac:dyDescent="0.25">
      <c r="A248" s="94">
        <v>220</v>
      </c>
      <c r="B248" s="89">
        <v>1437</v>
      </c>
      <c r="C248" s="91" t="s">
        <v>358</v>
      </c>
      <c r="D248" s="89" t="s">
        <v>186</v>
      </c>
      <c r="E248" s="94">
        <v>25</v>
      </c>
      <c r="F248" s="90">
        <v>11.39</v>
      </c>
      <c r="G248" s="147">
        <f t="shared" si="6"/>
        <v>888.42000000000007</v>
      </c>
      <c r="H248" s="150" t="s">
        <v>196</v>
      </c>
      <c r="I248" s="87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</row>
    <row r="249" spans="1:253" s="12" customFormat="1" ht="15.75" x14ac:dyDescent="0.25">
      <c r="A249" s="94">
        <v>221</v>
      </c>
      <c r="B249" s="89">
        <v>1430</v>
      </c>
      <c r="C249" s="91" t="s">
        <v>362</v>
      </c>
      <c r="D249" s="89" t="s">
        <v>186</v>
      </c>
      <c r="E249" s="94">
        <v>30</v>
      </c>
      <c r="F249" s="90">
        <v>7.5</v>
      </c>
      <c r="G249" s="147">
        <f t="shared" si="6"/>
        <v>585</v>
      </c>
      <c r="H249" s="150" t="s">
        <v>196</v>
      </c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53" s="12" customFormat="1" ht="15.75" x14ac:dyDescent="0.25">
      <c r="A250" s="94">
        <v>222</v>
      </c>
      <c r="B250" s="89">
        <v>1432</v>
      </c>
      <c r="C250" s="91" t="s">
        <v>359</v>
      </c>
      <c r="D250" s="89" t="s">
        <v>186</v>
      </c>
      <c r="E250" s="94">
        <v>20</v>
      </c>
      <c r="F250" s="90">
        <v>10.56</v>
      </c>
      <c r="G250" s="147">
        <f t="shared" si="6"/>
        <v>823.68000000000006</v>
      </c>
      <c r="H250" s="152" t="s">
        <v>196</v>
      </c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53" ht="15.75" x14ac:dyDescent="0.25">
      <c r="A251" s="94">
        <v>223</v>
      </c>
      <c r="B251" s="89">
        <v>1451</v>
      </c>
      <c r="C251" s="91" t="s">
        <v>369</v>
      </c>
      <c r="D251" s="89" t="s">
        <v>186</v>
      </c>
      <c r="E251" s="94">
        <v>30</v>
      </c>
      <c r="F251" s="90">
        <v>15.28</v>
      </c>
      <c r="G251" s="147">
        <f t="shared" si="6"/>
        <v>1191.8399999999999</v>
      </c>
      <c r="H251" s="152" t="s">
        <v>196</v>
      </c>
    </row>
    <row r="252" spans="1:253" ht="15.75" x14ac:dyDescent="0.25">
      <c r="A252" s="94">
        <v>224</v>
      </c>
      <c r="B252" s="89">
        <v>1452</v>
      </c>
      <c r="C252" s="91" t="s">
        <v>369</v>
      </c>
      <c r="D252" s="89" t="s">
        <v>186</v>
      </c>
      <c r="E252" s="94">
        <v>30</v>
      </c>
      <c r="F252" s="90">
        <v>15.28</v>
      </c>
      <c r="G252" s="147">
        <f t="shared" si="6"/>
        <v>1191.8399999999999</v>
      </c>
      <c r="H252" s="152" t="s">
        <v>196</v>
      </c>
    </row>
    <row r="253" spans="1:253" ht="15.75" x14ac:dyDescent="0.25">
      <c r="A253" s="94">
        <v>225</v>
      </c>
      <c r="B253" s="89">
        <v>1453</v>
      </c>
      <c r="C253" s="91" t="s">
        <v>369</v>
      </c>
      <c r="D253" s="89" t="s">
        <v>5</v>
      </c>
      <c r="E253" s="94">
        <v>45</v>
      </c>
      <c r="F253" s="90">
        <v>12.22</v>
      </c>
      <c r="G253" s="147">
        <f t="shared" si="6"/>
        <v>953.16000000000008</v>
      </c>
      <c r="H253" s="152"/>
    </row>
    <row r="254" spans="1:253" ht="15.75" x14ac:dyDescent="0.25">
      <c r="A254" s="94">
        <v>226</v>
      </c>
      <c r="B254" s="89">
        <v>1446</v>
      </c>
      <c r="C254" s="91" t="s">
        <v>370</v>
      </c>
      <c r="D254" s="89" t="s">
        <v>5</v>
      </c>
      <c r="E254" s="94">
        <v>25</v>
      </c>
      <c r="F254" s="90">
        <v>16.66</v>
      </c>
      <c r="G254" s="147">
        <f t="shared" si="6"/>
        <v>1299.48</v>
      </c>
      <c r="H254" s="152" t="s">
        <v>196</v>
      </c>
    </row>
    <row r="255" spans="1:253" ht="15.75" x14ac:dyDescent="0.25">
      <c r="A255" s="94">
        <v>227</v>
      </c>
      <c r="B255" s="89">
        <v>1426</v>
      </c>
      <c r="C255" s="91" t="s">
        <v>372</v>
      </c>
      <c r="D255" s="89" t="s">
        <v>5</v>
      </c>
      <c r="E255" s="94">
        <v>25</v>
      </c>
      <c r="F255" s="90">
        <v>12.22</v>
      </c>
      <c r="G255" s="147">
        <f t="shared" si="6"/>
        <v>953.16000000000008</v>
      </c>
      <c r="H255" s="152" t="s">
        <v>196</v>
      </c>
    </row>
    <row r="256" spans="1:253" ht="15.75" x14ac:dyDescent="0.25">
      <c r="A256" s="94">
        <v>228</v>
      </c>
      <c r="B256" s="89">
        <v>1425</v>
      </c>
      <c r="C256" s="91" t="s">
        <v>436</v>
      </c>
      <c r="D256" s="89" t="s">
        <v>5</v>
      </c>
      <c r="E256" s="94">
        <v>25</v>
      </c>
      <c r="F256" s="90">
        <v>7.5</v>
      </c>
      <c r="G256" s="147">
        <f t="shared" si="6"/>
        <v>585</v>
      </c>
      <c r="H256" s="150" t="s">
        <v>196</v>
      </c>
    </row>
    <row r="257" spans="1:253" ht="15.75" x14ac:dyDescent="0.25">
      <c r="A257" s="94"/>
      <c r="B257" s="89">
        <v>3496</v>
      </c>
      <c r="C257" s="138" t="s">
        <v>305</v>
      </c>
      <c r="D257" s="89" t="s">
        <v>186</v>
      </c>
      <c r="E257" s="94">
        <v>20</v>
      </c>
      <c r="F257" s="137">
        <v>9.8000000000000007</v>
      </c>
      <c r="G257" s="147">
        <f t="shared" si="6"/>
        <v>764.40000000000009</v>
      </c>
      <c r="H257" s="153"/>
    </row>
    <row r="258" spans="1:253" ht="15.75" x14ac:dyDescent="0.25">
      <c r="A258" s="94"/>
      <c r="B258" s="89">
        <v>3493</v>
      </c>
      <c r="C258" s="138" t="s">
        <v>50</v>
      </c>
      <c r="D258" s="89" t="s">
        <v>186</v>
      </c>
      <c r="E258" s="94">
        <v>20</v>
      </c>
      <c r="F258" s="137">
        <v>8.8000000000000007</v>
      </c>
      <c r="G258" s="147">
        <f t="shared" si="6"/>
        <v>686.40000000000009</v>
      </c>
      <c r="H258" s="153"/>
    </row>
    <row r="259" spans="1:253" ht="30.75" customHeight="1" x14ac:dyDescent="0.25">
      <c r="A259" s="183" t="s">
        <v>430</v>
      </c>
      <c r="B259" s="183"/>
      <c r="C259" s="183"/>
      <c r="D259" s="183"/>
      <c r="E259" s="183"/>
      <c r="F259" s="183"/>
      <c r="G259" s="183"/>
      <c r="H259" s="153"/>
    </row>
    <row r="260" spans="1:253" s="12" customFormat="1" ht="15.75" x14ac:dyDescent="0.25">
      <c r="A260" s="94">
        <v>229</v>
      </c>
      <c r="B260" s="89">
        <v>1229</v>
      </c>
      <c r="C260" s="91" t="s">
        <v>179</v>
      </c>
      <c r="D260" s="89" t="s">
        <v>150</v>
      </c>
      <c r="E260" s="94">
        <v>20</v>
      </c>
      <c r="F260" s="90">
        <v>11.9</v>
      </c>
      <c r="G260" s="147">
        <f t="shared" ref="G260:G309" si="7">F260*$I$9</f>
        <v>928.2</v>
      </c>
      <c r="H260" s="150" t="s">
        <v>196</v>
      </c>
      <c r="I260" s="87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</row>
    <row r="261" spans="1:253" s="12" customFormat="1" ht="15.75" x14ac:dyDescent="0.25">
      <c r="A261" s="94">
        <v>230</v>
      </c>
      <c r="B261" s="89">
        <v>1238</v>
      </c>
      <c r="C261" s="91" t="s">
        <v>180</v>
      </c>
      <c r="D261" s="89" t="s">
        <v>150</v>
      </c>
      <c r="E261" s="94">
        <v>20</v>
      </c>
      <c r="F261" s="90">
        <v>10.9</v>
      </c>
      <c r="G261" s="147">
        <f t="shared" si="7"/>
        <v>850.2</v>
      </c>
      <c r="H261" s="150"/>
      <c r="I261" s="87" t="s">
        <v>250</v>
      </c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</row>
    <row r="262" spans="1:253" s="12" customFormat="1" ht="15.75" x14ac:dyDescent="0.25">
      <c r="A262" s="94">
        <v>231</v>
      </c>
      <c r="B262" s="89">
        <v>1269</v>
      </c>
      <c r="C262" s="91" t="s">
        <v>285</v>
      </c>
      <c r="D262" s="89" t="s">
        <v>150</v>
      </c>
      <c r="E262" s="94">
        <v>25</v>
      </c>
      <c r="F262" s="90">
        <v>15.8</v>
      </c>
      <c r="G262" s="147">
        <f t="shared" si="7"/>
        <v>1232.4000000000001</v>
      </c>
      <c r="H262" s="150"/>
      <c r="I262" s="87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</row>
    <row r="263" spans="1:253" s="12" customFormat="1" ht="15.75" x14ac:dyDescent="0.25">
      <c r="A263" s="94">
        <v>232</v>
      </c>
      <c r="B263" s="89">
        <v>1270</v>
      </c>
      <c r="C263" s="91" t="s">
        <v>286</v>
      </c>
      <c r="D263" s="89" t="s">
        <v>150</v>
      </c>
      <c r="E263" s="94">
        <v>25</v>
      </c>
      <c r="F263" s="90">
        <v>13.95</v>
      </c>
      <c r="G263" s="147">
        <f t="shared" si="7"/>
        <v>1088.0999999999999</v>
      </c>
      <c r="H263" s="150"/>
      <c r="I263" s="87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</row>
    <row r="264" spans="1:253" ht="15.75" customHeight="1" x14ac:dyDescent="0.25">
      <c r="A264" s="94">
        <v>233</v>
      </c>
      <c r="B264" s="89">
        <v>1233</v>
      </c>
      <c r="C264" s="91" t="s">
        <v>181</v>
      </c>
      <c r="D264" s="89" t="s">
        <v>150</v>
      </c>
      <c r="E264" s="94">
        <v>25</v>
      </c>
      <c r="F264" s="90">
        <v>12.7</v>
      </c>
      <c r="G264" s="147">
        <f t="shared" si="7"/>
        <v>990.59999999999991</v>
      </c>
      <c r="H264" s="150"/>
      <c r="I264" s="87"/>
    </row>
    <row r="265" spans="1:253" ht="15" customHeight="1" x14ac:dyDescent="0.25">
      <c r="A265" s="94">
        <v>234</v>
      </c>
      <c r="B265" s="89">
        <v>12119</v>
      </c>
      <c r="C265" s="91" t="s">
        <v>287</v>
      </c>
      <c r="D265" s="89" t="s">
        <v>150</v>
      </c>
      <c r="E265" s="94">
        <v>25</v>
      </c>
      <c r="F265" s="90">
        <v>15.8</v>
      </c>
      <c r="G265" s="147">
        <f t="shared" si="7"/>
        <v>1232.4000000000001</v>
      </c>
      <c r="H265" s="150" t="s">
        <v>196</v>
      </c>
      <c r="I265" s="87"/>
    </row>
    <row r="266" spans="1:253" ht="15.75" x14ac:dyDescent="0.25">
      <c r="A266" s="94">
        <v>235</v>
      </c>
      <c r="B266" s="89">
        <v>1227</v>
      </c>
      <c r="C266" s="91" t="s">
        <v>240</v>
      </c>
      <c r="D266" s="89" t="s">
        <v>150</v>
      </c>
      <c r="E266" s="94">
        <v>20</v>
      </c>
      <c r="F266" s="90">
        <v>13</v>
      </c>
      <c r="G266" s="147">
        <f t="shared" si="7"/>
        <v>1014</v>
      </c>
      <c r="H266" s="151" t="s">
        <v>196</v>
      </c>
      <c r="I266" s="87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</row>
    <row r="267" spans="1:253" ht="15.75" x14ac:dyDescent="0.25">
      <c r="A267" s="94">
        <v>236</v>
      </c>
      <c r="B267" s="89">
        <v>12107</v>
      </c>
      <c r="C267" s="91" t="s">
        <v>241</v>
      </c>
      <c r="D267" s="89" t="s">
        <v>150</v>
      </c>
      <c r="E267" s="94">
        <v>25</v>
      </c>
      <c r="F267" s="90">
        <v>15.5</v>
      </c>
      <c r="G267" s="147">
        <f t="shared" si="7"/>
        <v>1209</v>
      </c>
      <c r="H267" s="151"/>
      <c r="I267" s="87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</row>
    <row r="268" spans="1:253" s="12" customFormat="1" ht="15.75" x14ac:dyDescent="0.25">
      <c r="A268" s="94">
        <v>237</v>
      </c>
      <c r="B268" s="89">
        <v>1287</v>
      </c>
      <c r="C268" s="91" t="s">
        <v>168</v>
      </c>
      <c r="D268" s="89" t="s">
        <v>150</v>
      </c>
      <c r="E268" s="94">
        <v>25</v>
      </c>
      <c r="F268" s="90">
        <v>12.6</v>
      </c>
      <c r="G268" s="147">
        <f t="shared" si="7"/>
        <v>982.8</v>
      </c>
      <c r="H268" s="151"/>
      <c r="I268" s="87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</row>
    <row r="269" spans="1:253" ht="15.75" x14ac:dyDescent="0.25">
      <c r="A269" s="94">
        <v>238</v>
      </c>
      <c r="B269" s="89" t="s">
        <v>309</v>
      </c>
      <c r="C269" s="91" t="s">
        <v>168</v>
      </c>
      <c r="D269" s="89" t="s">
        <v>150</v>
      </c>
      <c r="E269" s="94">
        <v>25</v>
      </c>
      <c r="F269" s="90">
        <v>12.7</v>
      </c>
      <c r="G269" s="147">
        <f t="shared" si="7"/>
        <v>990.59999999999991</v>
      </c>
      <c r="H269" s="151"/>
      <c r="I269" s="87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</row>
    <row r="270" spans="1:253" ht="15.75" x14ac:dyDescent="0.25">
      <c r="A270" s="94">
        <v>239</v>
      </c>
      <c r="B270" s="89">
        <v>12870</v>
      </c>
      <c r="C270" s="91" t="s">
        <v>302</v>
      </c>
      <c r="D270" s="89" t="s">
        <v>150</v>
      </c>
      <c r="E270" s="94">
        <v>25</v>
      </c>
      <c r="F270" s="90">
        <v>13.8</v>
      </c>
      <c r="G270" s="147">
        <f t="shared" si="7"/>
        <v>1076.4000000000001</v>
      </c>
      <c r="H270" s="151"/>
      <c r="I270" s="87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</row>
    <row r="271" spans="1:253" ht="15.75" x14ac:dyDescent="0.25">
      <c r="A271" s="94">
        <v>240</v>
      </c>
      <c r="B271" s="89">
        <v>12870</v>
      </c>
      <c r="C271" s="91" t="s">
        <v>303</v>
      </c>
      <c r="D271" s="89" t="s">
        <v>150</v>
      </c>
      <c r="E271" s="94">
        <v>25</v>
      </c>
      <c r="F271" s="90">
        <v>12.7</v>
      </c>
      <c r="G271" s="147">
        <f t="shared" si="7"/>
        <v>990.59999999999991</v>
      </c>
      <c r="H271" s="151"/>
      <c r="I271" s="87"/>
    </row>
    <row r="272" spans="1:253" ht="15.75" x14ac:dyDescent="0.25">
      <c r="A272" s="94">
        <v>241</v>
      </c>
      <c r="B272" s="89">
        <v>1253</v>
      </c>
      <c r="C272" s="91" t="s">
        <v>271</v>
      </c>
      <c r="D272" s="89" t="s">
        <v>150</v>
      </c>
      <c r="E272" s="94">
        <v>25</v>
      </c>
      <c r="F272" s="90">
        <v>10.9</v>
      </c>
      <c r="G272" s="147">
        <f t="shared" si="7"/>
        <v>850.2</v>
      </c>
      <c r="H272" s="151" t="s">
        <v>196</v>
      </c>
    </row>
    <row r="273" spans="1:253" s="12" customFormat="1" ht="15.75" x14ac:dyDescent="0.25">
      <c r="A273" s="94">
        <v>242</v>
      </c>
      <c r="B273" s="89">
        <v>1251</v>
      </c>
      <c r="C273" s="91" t="s">
        <v>190</v>
      </c>
      <c r="D273" s="89" t="s">
        <v>150</v>
      </c>
      <c r="E273" s="94">
        <v>25</v>
      </c>
      <c r="F273" s="90">
        <v>10.5</v>
      </c>
      <c r="G273" s="147">
        <f t="shared" si="7"/>
        <v>819</v>
      </c>
      <c r="H273" s="151"/>
      <c r="I273" s="87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53" s="12" customFormat="1" ht="15.75" x14ac:dyDescent="0.25">
      <c r="A274" s="94">
        <v>243</v>
      </c>
      <c r="B274" s="89">
        <v>1296</v>
      </c>
      <c r="C274" s="91" t="s">
        <v>207</v>
      </c>
      <c r="D274" s="89" t="s">
        <v>150</v>
      </c>
      <c r="E274" s="94">
        <v>20</v>
      </c>
      <c r="F274" s="90">
        <v>7.7</v>
      </c>
      <c r="G274" s="147">
        <f t="shared" si="7"/>
        <v>600.6</v>
      </c>
      <c r="H274" s="151"/>
      <c r="I274" s="87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53" s="12" customFormat="1" ht="15.75" x14ac:dyDescent="0.25">
      <c r="A275" s="94">
        <v>244</v>
      </c>
      <c r="B275" s="89">
        <v>1250</v>
      </c>
      <c r="C275" s="91" t="s">
        <v>170</v>
      </c>
      <c r="D275" s="89" t="s">
        <v>150</v>
      </c>
      <c r="E275" s="94">
        <v>20</v>
      </c>
      <c r="F275" s="90">
        <v>12.15</v>
      </c>
      <c r="G275" s="147">
        <f t="shared" si="7"/>
        <v>947.7</v>
      </c>
      <c r="H275" s="150"/>
      <c r="I275" s="87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53" s="12" customFormat="1" ht="15.75" x14ac:dyDescent="0.25">
      <c r="A276" s="94">
        <v>245</v>
      </c>
      <c r="B276" s="89">
        <v>1282</v>
      </c>
      <c r="C276" s="91" t="s">
        <v>159</v>
      </c>
      <c r="D276" s="89" t="s">
        <v>150</v>
      </c>
      <c r="E276" s="94">
        <v>20</v>
      </c>
      <c r="F276" s="90">
        <v>6.5</v>
      </c>
      <c r="G276" s="147">
        <f t="shared" si="7"/>
        <v>507</v>
      </c>
      <c r="H276" s="151" t="s">
        <v>196</v>
      </c>
      <c r="I276" s="87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53" s="12" customFormat="1" ht="15.75" x14ac:dyDescent="0.25">
      <c r="A277" s="94">
        <v>246</v>
      </c>
      <c r="B277" s="89">
        <v>1231</v>
      </c>
      <c r="C277" s="91" t="s">
        <v>156</v>
      </c>
      <c r="D277" s="89" t="s">
        <v>150</v>
      </c>
      <c r="E277" s="94">
        <v>25</v>
      </c>
      <c r="F277" s="90">
        <v>11</v>
      </c>
      <c r="G277" s="147">
        <f t="shared" si="7"/>
        <v>858</v>
      </c>
      <c r="H277" s="151"/>
      <c r="I277" s="87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53" s="12" customFormat="1" ht="15.75" x14ac:dyDescent="0.25">
      <c r="A278" s="94">
        <v>247</v>
      </c>
      <c r="B278" s="89">
        <v>12310</v>
      </c>
      <c r="C278" s="91" t="s">
        <v>300</v>
      </c>
      <c r="D278" s="89" t="s">
        <v>150</v>
      </c>
      <c r="E278" s="94">
        <v>25</v>
      </c>
      <c r="F278" s="90">
        <v>11.2</v>
      </c>
      <c r="G278" s="147">
        <f t="shared" si="7"/>
        <v>873.59999999999991</v>
      </c>
      <c r="H278" s="151" t="s">
        <v>196</v>
      </c>
      <c r="I278" s="87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53" s="12" customFormat="1" ht="15.75" x14ac:dyDescent="0.25">
      <c r="A279" s="94">
        <v>248</v>
      </c>
      <c r="B279" s="89">
        <v>1232</v>
      </c>
      <c r="C279" s="91" t="s">
        <v>166</v>
      </c>
      <c r="D279" s="89" t="s">
        <v>150</v>
      </c>
      <c r="E279" s="94">
        <v>25</v>
      </c>
      <c r="F279" s="90">
        <v>11.87</v>
      </c>
      <c r="G279" s="147">
        <f t="shared" si="7"/>
        <v>925.8599999999999</v>
      </c>
      <c r="H279" s="151"/>
      <c r="I279" s="87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53" s="12" customFormat="1" ht="15.75" x14ac:dyDescent="0.25">
      <c r="A280" s="94">
        <v>249</v>
      </c>
      <c r="B280" s="89">
        <v>12320</v>
      </c>
      <c r="C280" s="91" t="s">
        <v>301</v>
      </c>
      <c r="D280" s="89" t="s">
        <v>150</v>
      </c>
      <c r="E280" s="94">
        <v>25</v>
      </c>
      <c r="F280" s="90">
        <v>12.7</v>
      </c>
      <c r="G280" s="147">
        <f t="shared" si="7"/>
        <v>990.59999999999991</v>
      </c>
      <c r="H280" s="150"/>
      <c r="I280" s="87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53" s="12" customFormat="1" ht="15.75" x14ac:dyDescent="0.25">
      <c r="A281" s="94">
        <v>250</v>
      </c>
      <c r="B281" s="89">
        <v>1244</v>
      </c>
      <c r="C281" s="92" t="s">
        <v>94</v>
      </c>
      <c r="D281" s="89" t="s">
        <v>150</v>
      </c>
      <c r="E281" s="94">
        <v>20</v>
      </c>
      <c r="F281" s="90">
        <v>10.3</v>
      </c>
      <c r="G281" s="147">
        <f t="shared" si="7"/>
        <v>803.40000000000009</v>
      </c>
      <c r="H281" s="150"/>
      <c r="I281" s="87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</row>
    <row r="282" spans="1:253" s="12" customFormat="1" ht="15.75" x14ac:dyDescent="0.25">
      <c r="A282" s="94">
        <v>251</v>
      </c>
      <c r="B282" s="89">
        <v>1278</v>
      </c>
      <c r="C282" s="92" t="s">
        <v>189</v>
      </c>
      <c r="D282" s="89" t="s">
        <v>150</v>
      </c>
      <c r="E282" s="94">
        <v>20</v>
      </c>
      <c r="F282" s="90">
        <v>8.6999999999999993</v>
      </c>
      <c r="G282" s="147">
        <f t="shared" si="7"/>
        <v>678.59999999999991</v>
      </c>
      <c r="H282" s="151"/>
      <c r="I282" s="87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</row>
    <row r="283" spans="1:253" s="12" customFormat="1" ht="15.75" x14ac:dyDescent="0.25">
      <c r="A283" s="94">
        <v>252</v>
      </c>
      <c r="B283" s="89">
        <v>12121</v>
      </c>
      <c r="C283" s="92" t="s">
        <v>284</v>
      </c>
      <c r="D283" s="89" t="s">
        <v>150</v>
      </c>
      <c r="E283" s="94">
        <v>20</v>
      </c>
      <c r="F283" s="90">
        <v>6.9</v>
      </c>
      <c r="G283" s="147">
        <f t="shared" si="7"/>
        <v>538.20000000000005</v>
      </c>
      <c r="H283" s="150" t="s">
        <v>196</v>
      </c>
      <c r="I283" s="87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</row>
    <row r="284" spans="1:253" s="12" customFormat="1" ht="15.75" x14ac:dyDescent="0.25">
      <c r="A284" s="94">
        <v>253</v>
      </c>
      <c r="B284" s="89">
        <v>1285</v>
      </c>
      <c r="C284" s="92" t="s">
        <v>209</v>
      </c>
      <c r="D284" s="89" t="s">
        <v>150</v>
      </c>
      <c r="E284" s="94">
        <v>25</v>
      </c>
      <c r="F284" s="90">
        <v>12.9</v>
      </c>
      <c r="G284" s="147">
        <f t="shared" si="7"/>
        <v>1006.2</v>
      </c>
      <c r="H284" s="151" t="s">
        <v>196</v>
      </c>
      <c r="I284" s="87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</row>
    <row r="285" spans="1:253" ht="15.75" x14ac:dyDescent="0.25">
      <c r="A285" s="94">
        <v>254</v>
      </c>
      <c r="B285" s="89">
        <v>1267</v>
      </c>
      <c r="C285" s="91" t="s">
        <v>235</v>
      </c>
      <c r="D285" s="89" t="s">
        <v>150</v>
      </c>
      <c r="E285" s="94">
        <v>25</v>
      </c>
      <c r="F285" s="90">
        <v>10.4</v>
      </c>
      <c r="G285" s="147">
        <f t="shared" si="7"/>
        <v>811.2</v>
      </c>
      <c r="H285" s="151"/>
    </row>
    <row r="286" spans="1:253" s="12" customFormat="1" ht="15.75" x14ac:dyDescent="0.25">
      <c r="A286" s="94">
        <v>255</v>
      </c>
      <c r="B286" s="89">
        <v>1239</v>
      </c>
      <c r="C286" s="91" t="s">
        <v>210</v>
      </c>
      <c r="D286" s="89" t="s">
        <v>150</v>
      </c>
      <c r="E286" s="94">
        <v>20</v>
      </c>
      <c r="F286" s="90">
        <v>10.4</v>
      </c>
      <c r="G286" s="147">
        <f t="shared" si="7"/>
        <v>811.2</v>
      </c>
      <c r="H286" s="151" t="s">
        <v>196</v>
      </c>
      <c r="I286" s="87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</row>
    <row r="287" spans="1:253" s="12" customFormat="1" ht="15.75" x14ac:dyDescent="0.25">
      <c r="A287" s="94">
        <v>256</v>
      </c>
      <c r="B287" s="89">
        <v>1283</v>
      </c>
      <c r="C287" s="91" t="s">
        <v>264</v>
      </c>
      <c r="D287" s="89" t="s">
        <v>150</v>
      </c>
      <c r="E287" s="94">
        <v>20</v>
      </c>
      <c r="F287" s="90">
        <v>7.9</v>
      </c>
      <c r="G287" s="147">
        <f t="shared" si="7"/>
        <v>616.20000000000005</v>
      </c>
      <c r="H287" s="150"/>
      <c r="I287" s="87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53" s="12" customFormat="1" ht="15.75" x14ac:dyDescent="0.25">
      <c r="A288" s="94">
        <v>257</v>
      </c>
      <c r="B288" s="89">
        <v>12102</v>
      </c>
      <c r="C288" s="91" t="s">
        <v>200</v>
      </c>
      <c r="D288" s="89" t="s">
        <v>150</v>
      </c>
      <c r="E288" s="94">
        <v>25</v>
      </c>
      <c r="F288" s="90">
        <v>10.4</v>
      </c>
      <c r="G288" s="147">
        <f t="shared" si="7"/>
        <v>811.2</v>
      </c>
      <c r="H288" s="152" t="s">
        <v>196</v>
      </c>
      <c r="I288" s="87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</row>
    <row r="289" spans="1:253" s="12" customFormat="1" ht="15.75" x14ac:dyDescent="0.25">
      <c r="A289" s="94">
        <v>258</v>
      </c>
      <c r="B289" s="89">
        <v>1237</v>
      </c>
      <c r="C289" s="92" t="s">
        <v>188</v>
      </c>
      <c r="D289" s="89" t="s">
        <v>150</v>
      </c>
      <c r="E289" s="94">
        <v>20</v>
      </c>
      <c r="F289" s="90">
        <v>10.8</v>
      </c>
      <c r="G289" s="147">
        <f t="shared" si="7"/>
        <v>842.40000000000009</v>
      </c>
      <c r="H289" s="150" t="s">
        <v>196</v>
      </c>
      <c r="I289" s="87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</row>
    <row r="290" spans="1:253" s="12" customFormat="1" ht="15.75" x14ac:dyDescent="0.25">
      <c r="A290" s="94">
        <v>259</v>
      </c>
      <c r="B290" s="89">
        <v>1266</v>
      </c>
      <c r="C290" s="92" t="s">
        <v>222</v>
      </c>
      <c r="D290" s="89" t="s">
        <v>150</v>
      </c>
      <c r="E290" s="94">
        <v>20</v>
      </c>
      <c r="F290" s="90">
        <v>10.8</v>
      </c>
      <c r="G290" s="147">
        <f t="shared" si="7"/>
        <v>842.40000000000009</v>
      </c>
      <c r="H290" s="150"/>
      <c r="I290" s="87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</row>
    <row r="291" spans="1:253" s="12" customFormat="1" ht="15.75" x14ac:dyDescent="0.25">
      <c r="A291" s="94">
        <v>260</v>
      </c>
      <c r="B291" s="89">
        <v>1268</v>
      </c>
      <c r="C291" s="91" t="s">
        <v>201</v>
      </c>
      <c r="D291" s="89" t="s">
        <v>150</v>
      </c>
      <c r="E291" s="94">
        <v>20</v>
      </c>
      <c r="F291" s="90">
        <v>10.45</v>
      </c>
      <c r="G291" s="147">
        <f t="shared" si="7"/>
        <v>815.09999999999991</v>
      </c>
      <c r="H291" s="152"/>
      <c r="I291" s="87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</row>
    <row r="292" spans="1:253" ht="15.75" x14ac:dyDescent="0.25">
      <c r="A292" s="94">
        <v>261</v>
      </c>
      <c r="B292" s="89">
        <v>1280</v>
      </c>
      <c r="C292" s="91" t="s">
        <v>232</v>
      </c>
      <c r="D292" s="89" t="s">
        <v>150</v>
      </c>
      <c r="E292" s="94">
        <v>25</v>
      </c>
      <c r="F292" s="90">
        <v>15.5</v>
      </c>
      <c r="G292" s="147">
        <f t="shared" si="7"/>
        <v>1209</v>
      </c>
      <c r="H292" s="150" t="s">
        <v>196</v>
      </c>
    </row>
    <row r="293" spans="1:253" ht="15.75" x14ac:dyDescent="0.25">
      <c r="A293" s="94">
        <v>262</v>
      </c>
      <c r="B293" s="89">
        <v>1264</v>
      </c>
      <c r="C293" s="91" t="s">
        <v>165</v>
      </c>
      <c r="D293" s="89" t="s">
        <v>150</v>
      </c>
      <c r="E293" s="94">
        <v>25</v>
      </c>
      <c r="F293" s="90">
        <v>11.99</v>
      </c>
      <c r="G293" s="147">
        <f t="shared" si="7"/>
        <v>935.22</v>
      </c>
      <c r="H293" s="150"/>
      <c r="I293" s="87"/>
    </row>
    <row r="294" spans="1:253" ht="15.75" x14ac:dyDescent="0.25">
      <c r="A294" s="94">
        <v>263</v>
      </c>
      <c r="B294" s="89">
        <v>1249</v>
      </c>
      <c r="C294" s="91" t="s">
        <v>169</v>
      </c>
      <c r="D294" s="89" t="s">
        <v>150</v>
      </c>
      <c r="E294" s="94">
        <v>25</v>
      </c>
      <c r="F294" s="90">
        <v>10.9</v>
      </c>
      <c r="G294" s="147">
        <f t="shared" si="7"/>
        <v>850.2</v>
      </c>
      <c r="H294" s="152" t="s">
        <v>196</v>
      </c>
      <c r="I294" s="87"/>
    </row>
    <row r="295" spans="1:253" ht="15.75" x14ac:dyDescent="0.25">
      <c r="A295" s="94">
        <v>264</v>
      </c>
      <c r="B295" s="89">
        <v>1247</v>
      </c>
      <c r="C295" s="91" t="s">
        <v>158</v>
      </c>
      <c r="D295" s="89" t="s">
        <v>150</v>
      </c>
      <c r="E295" s="94">
        <v>20</v>
      </c>
      <c r="F295" s="90">
        <v>11.4</v>
      </c>
      <c r="G295" s="147">
        <f t="shared" si="7"/>
        <v>889.2</v>
      </c>
      <c r="H295" s="150" t="s">
        <v>196</v>
      </c>
      <c r="I295" s="87"/>
    </row>
    <row r="296" spans="1:253" ht="15.75" x14ac:dyDescent="0.25">
      <c r="A296" s="94">
        <v>265</v>
      </c>
      <c r="B296" s="89">
        <v>1299</v>
      </c>
      <c r="C296" s="91" t="s">
        <v>158</v>
      </c>
      <c r="D296" s="89" t="s">
        <v>150</v>
      </c>
      <c r="E296" s="94">
        <v>20</v>
      </c>
      <c r="F296" s="90">
        <v>16.3</v>
      </c>
      <c r="G296" s="147">
        <f t="shared" si="7"/>
        <v>1271.4000000000001</v>
      </c>
      <c r="H296" s="150" t="s">
        <v>196</v>
      </c>
      <c r="I296" s="87"/>
    </row>
    <row r="297" spans="1:253" ht="15.75" x14ac:dyDescent="0.25">
      <c r="A297" s="94">
        <v>266</v>
      </c>
      <c r="B297" s="89">
        <v>1254</v>
      </c>
      <c r="C297" s="92" t="s">
        <v>223</v>
      </c>
      <c r="D297" s="89" t="s">
        <v>150</v>
      </c>
      <c r="E297" s="94">
        <v>20</v>
      </c>
      <c r="F297" s="90">
        <v>11.8</v>
      </c>
      <c r="G297" s="147">
        <f t="shared" si="7"/>
        <v>920.40000000000009</v>
      </c>
      <c r="H297" s="156" t="s">
        <v>242</v>
      </c>
      <c r="I297" s="87"/>
    </row>
    <row r="298" spans="1:253" ht="15.75" x14ac:dyDescent="0.25">
      <c r="A298" s="94">
        <v>267</v>
      </c>
      <c r="B298" s="89">
        <v>1289</v>
      </c>
      <c r="C298" s="92" t="s">
        <v>214</v>
      </c>
      <c r="D298" s="89" t="s">
        <v>150</v>
      </c>
      <c r="E298" s="94">
        <v>25</v>
      </c>
      <c r="F298" s="90">
        <v>11.8</v>
      </c>
      <c r="G298" s="147">
        <f t="shared" si="7"/>
        <v>920.40000000000009</v>
      </c>
      <c r="H298" s="150"/>
    </row>
    <row r="299" spans="1:253" ht="15.75" x14ac:dyDescent="0.25">
      <c r="A299" s="94">
        <v>268</v>
      </c>
      <c r="B299" s="89">
        <v>1240</v>
      </c>
      <c r="C299" s="91" t="s">
        <v>215</v>
      </c>
      <c r="D299" s="89" t="s">
        <v>150</v>
      </c>
      <c r="E299" s="94">
        <v>15</v>
      </c>
      <c r="F299" s="90">
        <v>11.2</v>
      </c>
      <c r="G299" s="147">
        <f t="shared" si="7"/>
        <v>873.59999999999991</v>
      </c>
      <c r="H299" s="150"/>
      <c r="I299" s="87"/>
    </row>
    <row r="300" spans="1:253" ht="15.75" x14ac:dyDescent="0.25">
      <c r="A300" s="94">
        <v>269</v>
      </c>
      <c r="B300" s="89">
        <v>1279</v>
      </c>
      <c r="C300" s="91" t="s">
        <v>308</v>
      </c>
      <c r="D300" s="89" t="s">
        <v>150</v>
      </c>
      <c r="E300" s="94">
        <v>25</v>
      </c>
      <c r="F300" s="90">
        <v>11.9</v>
      </c>
      <c r="G300" s="147">
        <f t="shared" si="7"/>
        <v>928.2</v>
      </c>
      <c r="H300" s="150"/>
    </row>
    <row r="301" spans="1:253" ht="15.75" x14ac:dyDescent="0.25">
      <c r="A301" s="94">
        <v>270</v>
      </c>
      <c r="B301" s="89">
        <v>12101</v>
      </c>
      <c r="C301" s="91" t="s">
        <v>208</v>
      </c>
      <c r="D301" s="89" t="s">
        <v>150</v>
      </c>
      <c r="E301" s="94">
        <v>25</v>
      </c>
      <c r="F301" s="90">
        <v>14.5</v>
      </c>
      <c r="G301" s="147">
        <f t="shared" si="7"/>
        <v>1131</v>
      </c>
      <c r="H301" s="150"/>
      <c r="I301" s="87"/>
    </row>
    <row r="302" spans="1:253" s="12" customFormat="1" ht="15.75" x14ac:dyDescent="0.25">
      <c r="A302" s="94">
        <v>271</v>
      </c>
      <c r="B302" s="89">
        <v>1226</v>
      </c>
      <c r="C302" s="91" t="s">
        <v>248</v>
      </c>
      <c r="D302" s="89" t="s">
        <v>150</v>
      </c>
      <c r="E302" s="94">
        <v>25</v>
      </c>
      <c r="F302" s="90">
        <v>11.6</v>
      </c>
      <c r="G302" s="147">
        <f t="shared" si="7"/>
        <v>904.8</v>
      </c>
      <c r="H302" s="152" t="s">
        <v>196</v>
      </c>
      <c r="I302" s="87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53" ht="15.75" x14ac:dyDescent="0.25">
      <c r="A303" s="94">
        <v>272</v>
      </c>
      <c r="B303" s="89">
        <v>1246</v>
      </c>
      <c r="C303" s="91" t="s">
        <v>145</v>
      </c>
      <c r="D303" s="89" t="s">
        <v>150</v>
      </c>
      <c r="E303" s="94">
        <v>25</v>
      </c>
      <c r="F303" s="90">
        <v>12.1</v>
      </c>
      <c r="G303" s="147">
        <f t="shared" si="7"/>
        <v>943.8</v>
      </c>
      <c r="H303" s="150" t="s">
        <v>196</v>
      </c>
    </row>
    <row r="304" spans="1:253" s="12" customFormat="1" ht="15.75" customHeight="1" x14ac:dyDescent="0.25">
      <c r="A304" s="94">
        <v>273</v>
      </c>
      <c r="B304" s="89">
        <v>1228</v>
      </c>
      <c r="C304" s="91" t="s">
        <v>279</v>
      </c>
      <c r="D304" s="89" t="s">
        <v>150</v>
      </c>
      <c r="E304" s="94">
        <v>25</v>
      </c>
      <c r="F304" s="90">
        <v>11.9</v>
      </c>
      <c r="G304" s="147">
        <f t="shared" si="7"/>
        <v>928.2</v>
      </c>
      <c r="H304" s="150"/>
      <c r="I304" s="87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53" s="12" customFormat="1" ht="15.75" x14ac:dyDescent="0.25">
      <c r="A305" s="94">
        <v>274</v>
      </c>
      <c r="B305" s="89">
        <v>1243</v>
      </c>
      <c r="C305" s="91" t="s">
        <v>234</v>
      </c>
      <c r="D305" s="89" t="s">
        <v>150</v>
      </c>
      <c r="E305" s="94">
        <v>15</v>
      </c>
      <c r="F305" s="90">
        <v>8.83</v>
      </c>
      <c r="G305" s="147">
        <f t="shared" si="7"/>
        <v>688.74</v>
      </c>
      <c r="H305" s="150"/>
      <c r="I305" s="87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53" s="12" customFormat="1" ht="15.75" x14ac:dyDescent="0.25">
      <c r="A306" s="94">
        <v>275</v>
      </c>
      <c r="B306" s="89">
        <v>1230</v>
      </c>
      <c r="C306" s="91" t="s">
        <v>216</v>
      </c>
      <c r="D306" s="89" t="s">
        <v>150</v>
      </c>
      <c r="E306" s="94">
        <v>25</v>
      </c>
      <c r="F306" s="90">
        <v>13.95</v>
      </c>
      <c r="G306" s="147">
        <f t="shared" si="7"/>
        <v>1088.0999999999999</v>
      </c>
      <c r="H306" s="152" t="s">
        <v>196</v>
      </c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53" s="12" customFormat="1" ht="15.75" x14ac:dyDescent="0.25">
      <c r="A307" s="94">
        <v>276</v>
      </c>
      <c r="B307" s="89">
        <v>1297</v>
      </c>
      <c r="C307" s="91" t="s">
        <v>217</v>
      </c>
      <c r="D307" s="89" t="s">
        <v>150</v>
      </c>
      <c r="E307" s="94">
        <v>25</v>
      </c>
      <c r="F307" s="90">
        <v>13.95</v>
      </c>
      <c r="G307" s="147">
        <f t="shared" si="7"/>
        <v>1088.0999999999999</v>
      </c>
      <c r="H307" s="152" t="s">
        <v>196</v>
      </c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53" ht="15.75" x14ac:dyDescent="0.25">
      <c r="A308" s="94">
        <v>277</v>
      </c>
      <c r="B308" s="89">
        <v>12111</v>
      </c>
      <c r="C308" s="91" t="s">
        <v>157</v>
      </c>
      <c r="D308" s="89" t="s">
        <v>150</v>
      </c>
      <c r="E308" s="94">
        <v>25</v>
      </c>
      <c r="F308" s="90">
        <v>14.2</v>
      </c>
      <c r="G308" s="147">
        <f t="shared" si="7"/>
        <v>1107.5999999999999</v>
      </c>
      <c r="H308" s="152"/>
    </row>
    <row r="309" spans="1:253" ht="15.75" x14ac:dyDescent="0.25">
      <c r="A309" s="94">
        <v>278</v>
      </c>
      <c r="B309" s="94">
        <v>1275</v>
      </c>
      <c r="C309" s="95" t="s">
        <v>184</v>
      </c>
      <c r="D309" s="94" t="s">
        <v>150</v>
      </c>
      <c r="E309" s="94">
        <v>25</v>
      </c>
      <c r="F309" s="96">
        <v>7.5</v>
      </c>
      <c r="G309" s="147">
        <f t="shared" si="7"/>
        <v>585</v>
      </c>
      <c r="H309" s="150"/>
      <c r="I309" s="87"/>
    </row>
    <row r="310" spans="1:253" ht="30" customHeight="1" x14ac:dyDescent="0.25">
      <c r="A310" s="135"/>
      <c r="B310" s="176" t="s">
        <v>431</v>
      </c>
      <c r="C310" s="177"/>
      <c r="D310" s="177"/>
      <c r="E310" s="177"/>
      <c r="F310" s="177"/>
      <c r="G310" s="177"/>
      <c r="H310" s="177"/>
    </row>
    <row r="311" spans="1:253" s="12" customFormat="1" ht="15.75" x14ac:dyDescent="0.25">
      <c r="A311" s="94">
        <v>279</v>
      </c>
      <c r="B311" s="89">
        <v>917</v>
      </c>
      <c r="C311" s="91" t="s">
        <v>262</v>
      </c>
      <c r="D311" s="89" t="s">
        <v>150</v>
      </c>
      <c r="E311" s="94">
        <v>25</v>
      </c>
      <c r="F311" s="90">
        <v>14.03</v>
      </c>
      <c r="G311" s="147">
        <f t="shared" ref="G311:G350" si="8">F311*$I$9</f>
        <v>1094.3399999999999</v>
      </c>
      <c r="H311" s="150"/>
      <c r="I311" s="87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</row>
    <row r="312" spans="1:253" s="12" customFormat="1" ht="15.75" x14ac:dyDescent="0.25">
      <c r="A312" s="94">
        <v>280</v>
      </c>
      <c r="B312" s="89">
        <v>914</v>
      </c>
      <c r="C312" s="91" t="s">
        <v>263</v>
      </c>
      <c r="D312" s="89" t="s">
        <v>150</v>
      </c>
      <c r="E312" s="94">
        <v>20</v>
      </c>
      <c r="F312" s="90">
        <v>13.34</v>
      </c>
      <c r="G312" s="147">
        <f t="shared" si="8"/>
        <v>1040.52</v>
      </c>
      <c r="H312" s="150"/>
      <c r="I312" s="87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</row>
    <row r="313" spans="1:253" s="12" customFormat="1" ht="15.75" x14ac:dyDescent="0.25">
      <c r="A313" s="94">
        <v>281</v>
      </c>
      <c r="B313" s="89">
        <v>973</v>
      </c>
      <c r="C313" s="91" t="s">
        <v>295</v>
      </c>
      <c r="D313" s="89" t="s">
        <v>150</v>
      </c>
      <c r="E313" s="94">
        <v>25</v>
      </c>
      <c r="F313" s="90">
        <v>9.0299999999999994</v>
      </c>
      <c r="G313" s="147">
        <f t="shared" si="8"/>
        <v>704.33999999999992</v>
      </c>
      <c r="H313" s="150"/>
      <c r="I313" s="87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</row>
    <row r="314" spans="1:253" s="12" customFormat="1" ht="15.75" x14ac:dyDescent="0.25">
      <c r="A314" s="94">
        <v>282</v>
      </c>
      <c r="B314" s="89">
        <v>988</v>
      </c>
      <c r="C314" s="91" t="s">
        <v>299</v>
      </c>
      <c r="D314" s="89" t="s">
        <v>150</v>
      </c>
      <c r="E314" s="94">
        <v>25</v>
      </c>
      <c r="F314" s="90">
        <v>9.0299999999999994</v>
      </c>
      <c r="G314" s="147">
        <f t="shared" si="8"/>
        <v>704.33999999999992</v>
      </c>
      <c r="H314" s="151"/>
      <c r="I314" s="87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</row>
    <row r="315" spans="1:253" s="12" customFormat="1" ht="15.75" x14ac:dyDescent="0.25">
      <c r="A315" s="94"/>
      <c r="B315" s="89">
        <v>971</v>
      </c>
      <c r="C315" s="91" t="s">
        <v>443</v>
      </c>
      <c r="D315" s="89" t="s">
        <v>150</v>
      </c>
      <c r="E315" s="94">
        <v>25</v>
      </c>
      <c r="F315" s="90">
        <v>12.22</v>
      </c>
      <c r="G315" s="147">
        <f t="shared" si="8"/>
        <v>953.16000000000008</v>
      </c>
      <c r="H315" s="151"/>
      <c r="I315" s="87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</row>
    <row r="316" spans="1:253" ht="15.75" x14ac:dyDescent="0.25">
      <c r="A316" s="94">
        <v>283</v>
      </c>
      <c r="B316" s="89">
        <v>968</v>
      </c>
      <c r="C316" s="91" t="s">
        <v>312</v>
      </c>
      <c r="D316" s="89" t="s">
        <v>150</v>
      </c>
      <c r="E316" s="94">
        <v>20</v>
      </c>
      <c r="F316" s="90">
        <v>14.3</v>
      </c>
      <c r="G316" s="147">
        <f t="shared" si="8"/>
        <v>1115.4000000000001</v>
      </c>
      <c r="H316" s="150"/>
      <c r="I316" s="87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</row>
    <row r="317" spans="1:253" ht="15.75" x14ac:dyDescent="0.25">
      <c r="A317" s="94">
        <v>284</v>
      </c>
      <c r="B317" s="89">
        <v>925</v>
      </c>
      <c r="C317" s="91" t="s">
        <v>314</v>
      </c>
      <c r="D317" s="89" t="s">
        <v>150</v>
      </c>
      <c r="E317" s="94">
        <v>20</v>
      </c>
      <c r="F317" s="90">
        <v>9.5</v>
      </c>
      <c r="G317" s="147">
        <f t="shared" si="8"/>
        <v>741</v>
      </c>
      <c r="H317" s="150"/>
      <c r="I317" s="87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</row>
    <row r="318" spans="1:253" ht="15.75" x14ac:dyDescent="0.25">
      <c r="A318" s="94">
        <v>285</v>
      </c>
      <c r="B318" s="89">
        <v>910</v>
      </c>
      <c r="C318" s="91" t="s">
        <v>310</v>
      </c>
      <c r="D318" s="89" t="s">
        <v>150</v>
      </c>
      <c r="E318" s="94">
        <v>20</v>
      </c>
      <c r="F318" s="90">
        <v>9</v>
      </c>
      <c r="G318" s="147">
        <f t="shared" si="8"/>
        <v>702</v>
      </c>
      <c r="H318" s="150"/>
      <c r="I318" s="87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</row>
    <row r="319" spans="1:253" ht="15.75" x14ac:dyDescent="0.25">
      <c r="A319" s="94">
        <v>286</v>
      </c>
      <c r="B319" s="89">
        <v>915</v>
      </c>
      <c r="C319" s="91" t="s">
        <v>311</v>
      </c>
      <c r="D319" s="89" t="s">
        <v>150</v>
      </c>
      <c r="E319" s="94">
        <v>20</v>
      </c>
      <c r="F319" s="90">
        <v>9.3000000000000007</v>
      </c>
      <c r="G319" s="147">
        <f t="shared" si="8"/>
        <v>725.40000000000009</v>
      </c>
      <c r="H319" s="150"/>
      <c r="I319" s="87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</row>
    <row r="320" spans="1:253" ht="15.75" x14ac:dyDescent="0.25">
      <c r="A320" s="94">
        <v>287</v>
      </c>
      <c r="B320" s="89">
        <v>991</v>
      </c>
      <c r="C320" s="91" t="s">
        <v>313</v>
      </c>
      <c r="D320" s="89" t="s">
        <v>150</v>
      </c>
      <c r="E320" s="94">
        <v>20</v>
      </c>
      <c r="F320" s="90">
        <v>10.56</v>
      </c>
      <c r="G320" s="147">
        <f t="shared" si="8"/>
        <v>823.68000000000006</v>
      </c>
      <c r="H320" s="150"/>
      <c r="I320" s="87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</row>
    <row r="321" spans="1:253" ht="15.75" x14ac:dyDescent="0.25">
      <c r="A321" s="94">
        <v>288</v>
      </c>
      <c r="B321" s="89">
        <v>999</v>
      </c>
      <c r="C321" s="91" t="s">
        <v>258</v>
      </c>
      <c r="D321" s="89" t="s">
        <v>150</v>
      </c>
      <c r="E321" s="94">
        <v>20</v>
      </c>
      <c r="F321" s="90">
        <v>9.0299999999999994</v>
      </c>
      <c r="G321" s="147">
        <f t="shared" si="8"/>
        <v>704.33999999999992</v>
      </c>
      <c r="H321" s="150"/>
      <c r="I321" s="87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</row>
    <row r="322" spans="1:253" ht="15.75" x14ac:dyDescent="0.25">
      <c r="A322" s="94">
        <v>289</v>
      </c>
      <c r="B322" s="89">
        <v>978</v>
      </c>
      <c r="C322" s="91" t="s">
        <v>296</v>
      </c>
      <c r="D322" s="89" t="s">
        <v>150</v>
      </c>
      <c r="E322" s="94">
        <v>25</v>
      </c>
      <c r="F322" s="90">
        <v>10.1</v>
      </c>
      <c r="G322" s="147">
        <f t="shared" si="8"/>
        <v>787.8</v>
      </c>
      <c r="H322" s="151"/>
    </row>
    <row r="323" spans="1:253" s="12" customFormat="1" ht="15.75" x14ac:dyDescent="0.25">
      <c r="A323" s="94">
        <v>290</v>
      </c>
      <c r="B323" s="89">
        <v>985</v>
      </c>
      <c r="C323" s="91" t="s">
        <v>246</v>
      </c>
      <c r="D323" s="89" t="s">
        <v>150</v>
      </c>
      <c r="E323" s="94">
        <v>25</v>
      </c>
      <c r="F323" s="90">
        <v>7.7</v>
      </c>
      <c r="G323" s="147">
        <f t="shared" si="8"/>
        <v>600.6</v>
      </c>
      <c r="H323" s="151"/>
      <c r="I323" s="87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53" s="12" customFormat="1" ht="15.75" x14ac:dyDescent="0.25">
      <c r="A324" s="94"/>
      <c r="B324" s="89">
        <v>989</v>
      </c>
      <c r="C324" s="91" t="s">
        <v>246</v>
      </c>
      <c r="D324" s="89" t="s">
        <v>150</v>
      </c>
      <c r="E324" s="94">
        <v>25</v>
      </c>
      <c r="F324" s="90">
        <v>7.7</v>
      </c>
      <c r="G324" s="147">
        <f t="shared" si="8"/>
        <v>600.6</v>
      </c>
      <c r="H324" s="151"/>
      <c r="I324" s="87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53" s="12" customFormat="1" ht="15.75" x14ac:dyDescent="0.25">
      <c r="A325" s="94">
        <v>291</v>
      </c>
      <c r="B325" s="89">
        <v>916</v>
      </c>
      <c r="C325" s="91" t="s">
        <v>245</v>
      </c>
      <c r="D325" s="89" t="s">
        <v>150</v>
      </c>
      <c r="E325" s="94">
        <v>20</v>
      </c>
      <c r="F325" s="90">
        <v>7.4</v>
      </c>
      <c r="G325" s="147">
        <f t="shared" si="8"/>
        <v>577.20000000000005</v>
      </c>
      <c r="H325" s="150"/>
      <c r="I325" s="87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53" s="12" customFormat="1" ht="15.75" x14ac:dyDescent="0.25">
      <c r="A326" s="94">
        <v>292</v>
      </c>
      <c r="B326" s="89">
        <v>979</v>
      </c>
      <c r="C326" s="91" t="s">
        <v>281</v>
      </c>
      <c r="D326" s="89" t="s">
        <v>150</v>
      </c>
      <c r="E326" s="94">
        <v>25</v>
      </c>
      <c r="F326" s="90">
        <v>7.46</v>
      </c>
      <c r="G326" s="147">
        <f t="shared" si="8"/>
        <v>581.88</v>
      </c>
      <c r="H326" s="150"/>
      <c r="I326" s="87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53" s="12" customFormat="1" ht="15.75" x14ac:dyDescent="0.25">
      <c r="A327" s="94">
        <v>293</v>
      </c>
      <c r="B327" s="89">
        <v>980</v>
      </c>
      <c r="C327" s="91" t="s">
        <v>156</v>
      </c>
      <c r="D327" s="89" t="s">
        <v>150</v>
      </c>
      <c r="E327" s="94">
        <v>25</v>
      </c>
      <c r="F327" s="90">
        <v>8</v>
      </c>
      <c r="G327" s="147">
        <f t="shared" si="8"/>
        <v>624</v>
      </c>
      <c r="H327" s="151"/>
      <c r="I327" s="87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53" s="12" customFormat="1" ht="15.75" x14ac:dyDescent="0.25">
      <c r="A328" s="94">
        <v>294</v>
      </c>
      <c r="B328" s="89">
        <v>990</v>
      </c>
      <c r="C328" s="91" t="s">
        <v>315</v>
      </c>
      <c r="D328" s="89" t="s">
        <v>150</v>
      </c>
      <c r="E328" s="94">
        <v>20</v>
      </c>
      <c r="F328" s="90">
        <v>8.5</v>
      </c>
      <c r="G328" s="147">
        <f t="shared" si="8"/>
        <v>663</v>
      </c>
      <c r="H328" s="150"/>
      <c r="I328" s="87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53" ht="15.75" x14ac:dyDescent="0.25">
      <c r="A329" s="94">
        <v>295</v>
      </c>
      <c r="B329" s="89">
        <v>994</v>
      </c>
      <c r="C329" s="91" t="s">
        <v>316</v>
      </c>
      <c r="D329" s="89" t="s">
        <v>150</v>
      </c>
      <c r="E329" s="94">
        <v>20</v>
      </c>
      <c r="F329" s="90">
        <v>10.5</v>
      </c>
      <c r="G329" s="147">
        <f t="shared" si="8"/>
        <v>819</v>
      </c>
      <c r="H329" s="150"/>
      <c r="I329" s="87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</row>
    <row r="330" spans="1:253" ht="15.75" x14ac:dyDescent="0.25">
      <c r="A330" s="94">
        <v>296</v>
      </c>
      <c r="B330" s="94">
        <v>963</v>
      </c>
      <c r="C330" s="95" t="s">
        <v>184</v>
      </c>
      <c r="D330" s="94" t="s">
        <v>150</v>
      </c>
      <c r="E330" s="94">
        <v>25</v>
      </c>
      <c r="F330" s="96">
        <v>6.6</v>
      </c>
      <c r="G330" s="147">
        <f t="shared" si="8"/>
        <v>514.79999999999995</v>
      </c>
      <c r="H330" s="150"/>
      <c r="I330" s="87"/>
    </row>
    <row r="331" spans="1:253" ht="15.75" x14ac:dyDescent="0.25">
      <c r="A331" s="94">
        <v>297</v>
      </c>
      <c r="B331" s="94">
        <v>964</v>
      </c>
      <c r="C331" s="95" t="s">
        <v>230</v>
      </c>
      <c r="D331" s="94" t="s">
        <v>150</v>
      </c>
      <c r="E331" s="94">
        <v>25</v>
      </c>
      <c r="F331" s="96">
        <v>10.6</v>
      </c>
      <c r="G331" s="147">
        <f t="shared" si="8"/>
        <v>826.8</v>
      </c>
      <c r="H331" s="150"/>
      <c r="I331" s="87"/>
    </row>
    <row r="332" spans="1:253" ht="15.75" x14ac:dyDescent="0.25">
      <c r="A332" s="94">
        <v>298</v>
      </c>
      <c r="B332" s="89">
        <v>984</v>
      </c>
      <c r="C332" s="91" t="s">
        <v>237</v>
      </c>
      <c r="D332" s="89" t="s">
        <v>150</v>
      </c>
      <c r="E332" s="94">
        <v>20</v>
      </c>
      <c r="F332" s="90">
        <v>8.8000000000000007</v>
      </c>
      <c r="G332" s="147">
        <f t="shared" si="8"/>
        <v>686.40000000000009</v>
      </c>
      <c r="H332" s="151"/>
      <c r="I332" s="87"/>
    </row>
    <row r="333" spans="1:253" ht="15.75" x14ac:dyDescent="0.25">
      <c r="A333" s="94">
        <v>299</v>
      </c>
      <c r="B333" s="89">
        <v>953</v>
      </c>
      <c r="C333" s="92" t="s">
        <v>94</v>
      </c>
      <c r="D333" s="89" t="s">
        <v>150</v>
      </c>
      <c r="E333" s="94">
        <v>23</v>
      </c>
      <c r="F333" s="90">
        <v>10</v>
      </c>
      <c r="G333" s="147">
        <f t="shared" si="8"/>
        <v>780</v>
      </c>
      <c r="H333" s="150"/>
    </row>
    <row r="334" spans="1:253" ht="15.75" x14ac:dyDescent="0.25">
      <c r="A334" s="94">
        <v>300</v>
      </c>
      <c r="B334" s="89">
        <v>977</v>
      </c>
      <c r="C334" s="91" t="s">
        <v>202</v>
      </c>
      <c r="D334" s="89" t="s">
        <v>150</v>
      </c>
      <c r="E334" s="94">
        <v>25</v>
      </c>
      <c r="F334" s="90">
        <v>7.3</v>
      </c>
      <c r="G334" s="147">
        <f t="shared" si="8"/>
        <v>569.4</v>
      </c>
      <c r="H334" s="150"/>
      <c r="I334" s="87"/>
    </row>
    <row r="335" spans="1:253" s="12" customFormat="1" ht="15.75" x14ac:dyDescent="0.25">
      <c r="A335" s="94">
        <v>301</v>
      </c>
      <c r="B335" s="89">
        <v>969</v>
      </c>
      <c r="C335" s="91" t="s">
        <v>98</v>
      </c>
      <c r="D335" s="89" t="s">
        <v>150</v>
      </c>
      <c r="E335" s="94">
        <v>20</v>
      </c>
      <c r="F335" s="90">
        <v>11.55</v>
      </c>
      <c r="G335" s="147">
        <f t="shared" si="8"/>
        <v>900.90000000000009</v>
      </c>
      <c r="H335" s="150"/>
      <c r="I335" s="87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</row>
    <row r="336" spans="1:253" ht="15.75" x14ac:dyDescent="0.25">
      <c r="A336" s="94">
        <v>302</v>
      </c>
      <c r="B336" s="89">
        <v>959</v>
      </c>
      <c r="C336" s="91" t="s">
        <v>293</v>
      </c>
      <c r="D336" s="89" t="s">
        <v>150</v>
      </c>
      <c r="E336" s="94">
        <v>30</v>
      </c>
      <c r="F336" s="90">
        <v>10.130000000000001</v>
      </c>
      <c r="G336" s="147">
        <f t="shared" si="8"/>
        <v>790.1400000000001</v>
      </c>
      <c r="H336" s="152" t="s">
        <v>196</v>
      </c>
    </row>
    <row r="337" spans="1:253" s="12" customFormat="1" ht="15.75" x14ac:dyDescent="0.25">
      <c r="A337" s="94">
        <v>303</v>
      </c>
      <c r="B337" s="89">
        <v>943</v>
      </c>
      <c r="C337" s="92" t="s">
        <v>297</v>
      </c>
      <c r="D337" s="89" t="s">
        <v>150</v>
      </c>
      <c r="E337" s="94">
        <v>25</v>
      </c>
      <c r="F337" s="90">
        <v>10.3</v>
      </c>
      <c r="G337" s="147">
        <f t="shared" si="8"/>
        <v>803.40000000000009</v>
      </c>
      <c r="H337" s="150"/>
      <c r="I337" s="87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</row>
    <row r="338" spans="1:253" ht="15.75" x14ac:dyDescent="0.25">
      <c r="A338" s="94">
        <v>304</v>
      </c>
      <c r="B338" s="89">
        <v>961</v>
      </c>
      <c r="C338" s="91" t="s">
        <v>123</v>
      </c>
      <c r="D338" s="89" t="s">
        <v>150</v>
      </c>
      <c r="E338" s="96">
        <v>13</v>
      </c>
      <c r="F338" s="90">
        <v>9</v>
      </c>
      <c r="G338" s="147">
        <f t="shared" si="8"/>
        <v>702</v>
      </c>
      <c r="H338" s="152"/>
    </row>
    <row r="339" spans="1:253" ht="15.75" x14ac:dyDescent="0.25">
      <c r="A339" s="94">
        <v>305</v>
      </c>
      <c r="B339" s="89">
        <v>921</v>
      </c>
      <c r="C339" s="91" t="s">
        <v>157</v>
      </c>
      <c r="D339" s="89" t="s">
        <v>150</v>
      </c>
      <c r="E339" s="94">
        <v>25</v>
      </c>
      <c r="F339" s="90">
        <v>8.8000000000000007</v>
      </c>
      <c r="G339" s="147">
        <f t="shared" si="8"/>
        <v>686.40000000000009</v>
      </c>
      <c r="H339" s="152"/>
    </row>
    <row r="340" spans="1:253" ht="15.75" x14ac:dyDescent="0.25">
      <c r="A340" s="94">
        <v>306</v>
      </c>
      <c r="B340" s="89">
        <v>995</v>
      </c>
      <c r="C340" s="91" t="s">
        <v>165</v>
      </c>
      <c r="D340" s="89" t="s">
        <v>150</v>
      </c>
      <c r="E340" s="94">
        <v>20</v>
      </c>
      <c r="F340" s="90">
        <v>9.5</v>
      </c>
      <c r="G340" s="147">
        <f t="shared" si="8"/>
        <v>741</v>
      </c>
      <c r="H340" s="150" t="s">
        <v>196</v>
      </c>
      <c r="I340" s="87"/>
    </row>
    <row r="341" spans="1:253" ht="15.75" x14ac:dyDescent="0.25">
      <c r="A341" s="94">
        <v>307</v>
      </c>
      <c r="B341" s="89">
        <v>919</v>
      </c>
      <c r="C341" s="91" t="s">
        <v>158</v>
      </c>
      <c r="D341" s="89" t="s">
        <v>150</v>
      </c>
      <c r="E341" s="94">
        <v>25</v>
      </c>
      <c r="F341" s="90">
        <v>10.5</v>
      </c>
      <c r="G341" s="147">
        <f t="shared" si="8"/>
        <v>819</v>
      </c>
      <c r="H341" s="151" t="s">
        <v>196</v>
      </c>
      <c r="I341" s="87"/>
    </row>
    <row r="342" spans="1:253" ht="15.75" x14ac:dyDescent="0.25">
      <c r="A342" s="94">
        <v>308</v>
      </c>
      <c r="B342" s="89">
        <v>981</v>
      </c>
      <c r="C342" s="91" t="s">
        <v>249</v>
      </c>
      <c r="D342" s="89" t="s">
        <v>150</v>
      </c>
      <c r="E342" s="94">
        <v>20</v>
      </c>
      <c r="F342" s="90">
        <v>8.5</v>
      </c>
      <c r="G342" s="147">
        <f t="shared" si="8"/>
        <v>663</v>
      </c>
      <c r="H342" s="152"/>
      <c r="I342" s="87"/>
    </row>
    <row r="343" spans="1:253" ht="15.75" x14ac:dyDescent="0.25">
      <c r="A343" s="94">
        <v>309</v>
      </c>
      <c r="B343" s="89">
        <v>982</v>
      </c>
      <c r="C343" s="91" t="s">
        <v>298</v>
      </c>
      <c r="D343" s="89" t="s">
        <v>150</v>
      </c>
      <c r="E343" s="94">
        <v>25</v>
      </c>
      <c r="F343" s="90">
        <v>8.5</v>
      </c>
      <c r="G343" s="147">
        <f t="shared" si="8"/>
        <v>663</v>
      </c>
      <c r="H343" s="152"/>
      <c r="I343" s="87"/>
    </row>
    <row r="344" spans="1:253" ht="15.75" x14ac:dyDescent="0.25">
      <c r="A344" s="94">
        <v>310</v>
      </c>
      <c r="B344" s="89">
        <v>983</v>
      </c>
      <c r="C344" s="91" t="s">
        <v>248</v>
      </c>
      <c r="D344" s="89" t="s">
        <v>150</v>
      </c>
      <c r="E344" s="94">
        <v>25</v>
      </c>
      <c r="F344" s="90">
        <v>9</v>
      </c>
      <c r="G344" s="147">
        <f t="shared" si="8"/>
        <v>702</v>
      </c>
      <c r="H344" s="150" t="s">
        <v>196</v>
      </c>
      <c r="I344" s="87"/>
    </row>
    <row r="345" spans="1:253" ht="15.75" x14ac:dyDescent="0.25">
      <c r="A345" s="94">
        <v>311</v>
      </c>
      <c r="B345" s="89">
        <v>974</v>
      </c>
      <c r="C345" s="91" t="s">
        <v>255</v>
      </c>
      <c r="D345" s="89" t="s">
        <v>150</v>
      </c>
      <c r="E345" s="94">
        <v>20</v>
      </c>
      <c r="F345" s="90">
        <v>9.4</v>
      </c>
      <c r="G345" s="147">
        <f t="shared" si="8"/>
        <v>733.2</v>
      </c>
      <c r="H345" s="150"/>
    </row>
    <row r="346" spans="1:253" s="12" customFormat="1" ht="15.75" x14ac:dyDescent="0.25">
      <c r="A346" s="94">
        <v>312</v>
      </c>
      <c r="B346" s="94">
        <v>955</v>
      </c>
      <c r="C346" s="97" t="s">
        <v>441</v>
      </c>
      <c r="D346" s="94" t="s">
        <v>150</v>
      </c>
      <c r="E346" s="94">
        <v>23</v>
      </c>
      <c r="F346" s="96">
        <v>6.8</v>
      </c>
      <c r="G346" s="147">
        <f t="shared" si="8"/>
        <v>530.4</v>
      </c>
      <c r="H346" s="150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</row>
    <row r="347" spans="1:253" ht="15.75" x14ac:dyDescent="0.25">
      <c r="A347" s="94">
        <v>313</v>
      </c>
      <c r="B347" s="94">
        <v>975</v>
      </c>
      <c r="C347" s="97" t="s">
        <v>442</v>
      </c>
      <c r="D347" s="94" t="s">
        <v>150</v>
      </c>
      <c r="E347" s="94">
        <v>23</v>
      </c>
      <c r="F347" s="96">
        <v>6.8</v>
      </c>
      <c r="G347" s="147">
        <f t="shared" si="8"/>
        <v>530.4</v>
      </c>
      <c r="H347" s="150"/>
      <c r="I347" s="87"/>
    </row>
    <row r="348" spans="1:253" ht="15.75" x14ac:dyDescent="0.25">
      <c r="A348" s="94">
        <v>314</v>
      </c>
      <c r="B348" s="94">
        <v>997</v>
      </c>
      <c r="C348" s="95" t="s">
        <v>244</v>
      </c>
      <c r="D348" s="94" t="s">
        <v>150</v>
      </c>
      <c r="E348" s="94">
        <v>20</v>
      </c>
      <c r="F348" s="96">
        <v>11.9</v>
      </c>
      <c r="G348" s="147">
        <f t="shared" si="8"/>
        <v>928.2</v>
      </c>
      <c r="H348" s="150"/>
      <c r="I348" s="87"/>
    </row>
    <row r="349" spans="1:253" ht="15.75" x14ac:dyDescent="0.25">
      <c r="A349" s="94">
        <v>315</v>
      </c>
      <c r="B349" s="94">
        <v>996</v>
      </c>
      <c r="C349" s="95" t="s">
        <v>282</v>
      </c>
      <c r="D349" s="94" t="s">
        <v>150</v>
      </c>
      <c r="E349" s="94">
        <v>20</v>
      </c>
      <c r="F349" s="96">
        <v>10.5</v>
      </c>
      <c r="G349" s="147">
        <f t="shared" si="8"/>
        <v>819</v>
      </c>
      <c r="H349" s="150"/>
      <c r="I349" s="87"/>
    </row>
    <row r="350" spans="1:253" ht="15.75" x14ac:dyDescent="0.25">
      <c r="A350" s="94">
        <v>316</v>
      </c>
      <c r="B350" s="94">
        <v>965</v>
      </c>
      <c r="C350" s="95" t="s">
        <v>231</v>
      </c>
      <c r="D350" s="94" t="s">
        <v>150</v>
      </c>
      <c r="E350" s="94">
        <v>25</v>
      </c>
      <c r="F350" s="96">
        <v>8.1999999999999993</v>
      </c>
      <c r="G350" s="147">
        <f t="shared" si="8"/>
        <v>639.59999999999991</v>
      </c>
      <c r="H350" s="150"/>
      <c r="I350" s="87"/>
    </row>
    <row r="351" spans="1:253" ht="30.75" customHeight="1" x14ac:dyDescent="0.25">
      <c r="A351" s="176" t="s">
        <v>432</v>
      </c>
      <c r="B351" s="176"/>
      <c r="C351" s="176"/>
      <c r="D351" s="176"/>
      <c r="E351" s="176"/>
      <c r="F351" s="176"/>
      <c r="G351" s="176"/>
      <c r="H351" s="176"/>
    </row>
    <row r="352" spans="1:253" ht="15.75" x14ac:dyDescent="0.25">
      <c r="A352" s="94">
        <v>317</v>
      </c>
      <c r="B352" s="89">
        <v>5202</v>
      </c>
      <c r="C352" s="92" t="s">
        <v>433</v>
      </c>
      <c r="D352" s="89" t="s">
        <v>150</v>
      </c>
      <c r="E352" s="94">
        <v>75</v>
      </c>
      <c r="F352" s="90">
        <v>12.22</v>
      </c>
      <c r="G352" s="147">
        <f>F352*$I$9</f>
        <v>953.16000000000008</v>
      </c>
      <c r="H352" s="151"/>
    </row>
    <row r="353" spans="1:246" ht="15.75" x14ac:dyDescent="0.25">
      <c r="A353" s="94">
        <v>318</v>
      </c>
      <c r="B353" s="89">
        <v>5203</v>
      </c>
      <c r="C353" s="92" t="s">
        <v>434</v>
      </c>
      <c r="D353" s="89" t="s">
        <v>150</v>
      </c>
      <c r="E353" s="94">
        <v>75</v>
      </c>
      <c r="F353" s="90">
        <v>12.22</v>
      </c>
      <c r="G353" s="147">
        <f t="shared" ref="G353:G355" si="9">F353*$I$9</f>
        <v>953.16000000000008</v>
      </c>
      <c r="H353" s="151"/>
    </row>
    <row r="354" spans="1:246" s="12" customFormat="1" ht="15.75" x14ac:dyDescent="0.25">
      <c r="A354" s="94">
        <v>319</v>
      </c>
      <c r="B354" s="94">
        <v>5219</v>
      </c>
      <c r="C354" s="95" t="s">
        <v>304</v>
      </c>
      <c r="D354" s="94" t="s">
        <v>150</v>
      </c>
      <c r="E354" s="94">
        <v>25</v>
      </c>
      <c r="F354" s="96">
        <v>15.1</v>
      </c>
      <c r="G354" s="147">
        <f t="shared" si="9"/>
        <v>1177.8</v>
      </c>
      <c r="H354" s="150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</row>
    <row r="355" spans="1:246" s="12" customFormat="1" ht="15.75" x14ac:dyDescent="0.25">
      <c r="A355" s="94">
        <v>320</v>
      </c>
      <c r="B355" s="94">
        <v>5218</v>
      </c>
      <c r="C355" s="95" t="s">
        <v>305</v>
      </c>
      <c r="D355" s="94" t="s">
        <v>150</v>
      </c>
      <c r="E355" s="94">
        <v>25</v>
      </c>
      <c r="F355" s="96">
        <v>9.6999999999999993</v>
      </c>
      <c r="G355" s="147">
        <f t="shared" si="9"/>
        <v>756.59999999999991</v>
      </c>
      <c r="H355" s="150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</row>
    <row r="356" spans="1:246" ht="31.5" customHeight="1" x14ac:dyDescent="0.25">
      <c r="A356" s="178" t="s">
        <v>12</v>
      </c>
      <c r="B356" s="179"/>
      <c r="C356" s="179"/>
      <c r="D356" s="179"/>
      <c r="E356" s="179"/>
      <c r="F356" s="179"/>
      <c r="G356" s="179"/>
      <c r="H356" s="180"/>
    </row>
    <row r="357" spans="1:246" ht="15.75" x14ac:dyDescent="0.25">
      <c r="A357" s="94">
        <v>321</v>
      </c>
      <c r="B357" s="89" t="s">
        <v>343</v>
      </c>
      <c r="C357" s="91" t="s">
        <v>344</v>
      </c>
      <c r="D357" s="89" t="s">
        <v>12</v>
      </c>
      <c r="E357" s="94">
        <v>20</v>
      </c>
      <c r="F357" s="90">
        <v>12.9</v>
      </c>
      <c r="G357" s="147">
        <f t="shared" ref="G357:G398" si="10">F357*$I$9</f>
        <v>1006.2</v>
      </c>
      <c r="H357" s="152"/>
    </row>
    <row r="358" spans="1:246" ht="15.75" x14ac:dyDescent="0.25">
      <c r="A358" s="132">
        <v>322</v>
      </c>
      <c r="B358" s="89">
        <v>1530</v>
      </c>
      <c r="C358" s="138" t="s">
        <v>437</v>
      </c>
      <c r="D358" s="89" t="s">
        <v>12</v>
      </c>
      <c r="E358" s="94">
        <v>20</v>
      </c>
      <c r="F358" s="90">
        <v>12.9</v>
      </c>
      <c r="G358" s="147">
        <f t="shared" si="10"/>
        <v>1006.2</v>
      </c>
      <c r="H358" s="153"/>
    </row>
    <row r="359" spans="1:246" ht="15.75" x14ac:dyDescent="0.25">
      <c r="A359" s="94">
        <v>323</v>
      </c>
      <c r="B359" s="89" t="s">
        <v>438</v>
      </c>
      <c r="C359" s="138" t="s">
        <v>439</v>
      </c>
      <c r="D359" s="89" t="s">
        <v>12</v>
      </c>
      <c r="E359" s="94">
        <v>20</v>
      </c>
      <c r="F359" s="90">
        <v>12.9</v>
      </c>
      <c r="G359" s="147" t="s">
        <v>243</v>
      </c>
      <c r="H359" s="153"/>
    </row>
    <row r="360" spans="1:246" ht="15.75" x14ac:dyDescent="0.25">
      <c r="A360" s="132">
        <v>324</v>
      </c>
      <c r="B360" s="89">
        <v>1534</v>
      </c>
      <c r="C360" s="91" t="s">
        <v>348</v>
      </c>
      <c r="D360" s="89" t="s">
        <v>12</v>
      </c>
      <c r="E360" s="94">
        <v>20</v>
      </c>
      <c r="F360" s="90">
        <v>8.06</v>
      </c>
      <c r="G360" s="147">
        <f t="shared" si="10"/>
        <v>628.68000000000006</v>
      </c>
      <c r="H360" s="152"/>
    </row>
    <row r="361" spans="1:246" ht="15.75" x14ac:dyDescent="0.25">
      <c r="A361" s="94">
        <v>325</v>
      </c>
      <c r="B361" s="89">
        <v>1535</v>
      </c>
      <c r="C361" s="91" t="s">
        <v>349</v>
      </c>
      <c r="D361" s="89" t="s">
        <v>12</v>
      </c>
      <c r="E361" s="94">
        <v>20</v>
      </c>
      <c r="F361" s="90">
        <v>12.22</v>
      </c>
      <c r="G361" s="147">
        <f t="shared" si="10"/>
        <v>953.16000000000008</v>
      </c>
      <c r="H361" s="152"/>
    </row>
    <row r="362" spans="1:246" ht="15.75" x14ac:dyDescent="0.25">
      <c r="A362" s="132">
        <v>326</v>
      </c>
      <c r="B362" s="89" t="s">
        <v>345</v>
      </c>
      <c r="C362" s="91" t="s">
        <v>320</v>
      </c>
      <c r="D362" s="89" t="s">
        <v>12</v>
      </c>
      <c r="E362" s="94">
        <v>20</v>
      </c>
      <c r="F362" s="90">
        <v>10.6</v>
      </c>
      <c r="G362" s="147">
        <f t="shared" si="10"/>
        <v>826.8</v>
      </c>
      <c r="H362" s="152"/>
    </row>
    <row r="363" spans="1:246" ht="15.75" x14ac:dyDescent="0.25">
      <c r="A363" s="94">
        <v>327</v>
      </c>
      <c r="B363" s="89">
        <v>1532</v>
      </c>
      <c r="C363" s="91" t="s">
        <v>346</v>
      </c>
      <c r="D363" s="89" t="s">
        <v>12</v>
      </c>
      <c r="E363" s="94">
        <v>20</v>
      </c>
      <c r="F363" s="90">
        <v>10.130000000000001</v>
      </c>
      <c r="G363" s="147">
        <f t="shared" si="10"/>
        <v>790.1400000000001</v>
      </c>
      <c r="H363" s="152"/>
    </row>
    <row r="364" spans="1:246" ht="15.75" x14ac:dyDescent="0.25">
      <c r="A364" s="132">
        <v>328</v>
      </c>
      <c r="B364" s="89">
        <v>1531</v>
      </c>
      <c r="C364" s="138" t="s">
        <v>347</v>
      </c>
      <c r="D364" s="89" t="s">
        <v>12</v>
      </c>
      <c r="E364" s="94">
        <v>20</v>
      </c>
      <c r="F364" s="136"/>
      <c r="G364" s="147">
        <f t="shared" si="10"/>
        <v>0</v>
      </c>
      <c r="H364" s="153"/>
    </row>
    <row r="365" spans="1:246" ht="15.75" x14ac:dyDescent="0.25">
      <c r="A365" s="94">
        <v>329</v>
      </c>
      <c r="B365" s="89">
        <v>1536</v>
      </c>
      <c r="C365" s="138" t="s">
        <v>440</v>
      </c>
      <c r="D365" s="89" t="s">
        <v>12</v>
      </c>
      <c r="E365" s="94">
        <v>20</v>
      </c>
      <c r="F365" s="136"/>
      <c r="G365" s="147">
        <f t="shared" si="10"/>
        <v>0</v>
      </c>
      <c r="H365" s="153"/>
    </row>
    <row r="366" spans="1:246" ht="15.75" x14ac:dyDescent="0.25">
      <c r="A366" s="94"/>
      <c r="B366" s="89"/>
      <c r="C366" s="138"/>
      <c r="D366" s="89"/>
      <c r="E366" s="94"/>
      <c r="F366" s="136"/>
      <c r="G366" s="147"/>
      <c r="H366" s="153" t="s">
        <v>449</v>
      </c>
    </row>
    <row r="367" spans="1:246" ht="31.5" customHeight="1" x14ac:dyDescent="0.55000000000000004">
      <c r="A367" s="94" t="s">
        <v>250</v>
      </c>
      <c r="B367" s="173" t="s">
        <v>476</v>
      </c>
      <c r="C367" s="174"/>
      <c r="D367" s="174"/>
      <c r="E367" s="174"/>
      <c r="F367" s="174"/>
      <c r="G367" s="174"/>
      <c r="H367" s="175"/>
    </row>
    <row r="368" spans="1:246" ht="15.75" x14ac:dyDescent="0.25">
      <c r="A368" s="94"/>
      <c r="B368" s="89" t="s">
        <v>477</v>
      </c>
      <c r="C368" s="138" t="s">
        <v>456</v>
      </c>
      <c r="D368" s="89" t="s">
        <v>476</v>
      </c>
      <c r="E368" s="94">
        <v>60</v>
      </c>
      <c r="F368" s="136">
        <v>5.4</v>
      </c>
      <c r="G368" s="147">
        <f>F368*I9</f>
        <v>421.20000000000005</v>
      </c>
      <c r="H368" s="153"/>
    </row>
    <row r="369" spans="1:8" ht="15.75" x14ac:dyDescent="0.25">
      <c r="A369" s="94"/>
      <c r="B369" s="89" t="s">
        <v>478</v>
      </c>
      <c r="C369" s="138" t="s">
        <v>369</v>
      </c>
      <c r="D369" s="89" t="s">
        <v>476</v>
      </c>
      <c r="E369" s="94">
        <v>60</v>
      </c>
      <c r="F369" s="136">
        <v>5.5</v>
      </c>
      <c r="G369" s="147">
        <f>F369*I10</f>
        <v>429</v>
      </c>
      <c r="H369" s="153" t="s">
        <v>449</v>
      </c>
    </row>
    <row r="370" spans="1:8" ht="15.75" x14ac:dyDescent="0.25">
      <c r="A370" s="94"/>
      <c r="B370" s="89">
        <v>7124</v>
      </c>
      <c r="C370" s="138" t="s">
        <v>480</v>
      </c>
      <c r="D370" s="89" t="s">
        <v>476</v>
      </c>
      <c r="E370" s="94">
        <v>25</v>
      </c>
      <c r="F370" s="136">
        <v>5.25</v>
      </c>
      <c r="G370" s="147">
        <f>F370*I10</f>
        <v>409.5</v>
      </c>
      <c r="H370" s="153"/>
    </row>
    <row r="371" spans="1:8" ht="15.75" x14ac:dyDescent="0.25">
      <c r="A371" s="94" t="s">
        <v>250</v>
      </c>
      <c r="B371" s="89">
        <v>7120</v>
      </c>
      <c r="C371" s="138" t="s">
        <v>479</v>
      </c>
      <c r="D371" s="89" t="s">
        <v>476</v>
      </c>
      <c r="E371" s="94">
        <v>65</v>
      </c>
      <c r="F371" s="166">
        <v>7.25</v>
      </c>
      <c r="G371" s="147">
        <f>F371*I10</f>
        <v>565.5</v>
      </c>
      <c r="H371" s="153"/>
    </row>
    <row r="372" spans="1:8" ht="15.75" x14ac:dyDescent="0.25">
      <c r="A372" s="94"/>
      <c r="B372" s="89">
        <v>7105</v>
      </c>
      <c r="C372" s="138" t="s">
        <v>50</v>
      </c>
      <c r="D372" s="89" t="s">
        <v>476</v>
      </c>
      <c r="E372" s="94">
        <v>25</v>
      </c>
      <c r="F372" s="136">
        <v>8.5</v>
      </c>
      <c r="G372" s="147">
        <f>F372*I9</f>
        <v>663</v>
      </c>
      <c r="H372" s="153"/>
    </row>
    <row r="373" spans="1:8" ht="15.75" x14ac:dyDescent="0.25">
      <c r="A373" s="94"/>
      <c r="B373" s="89">
        <v>7126</v>
      </c>
      <c r="C373" s="138" t="s">
        <v>481</v>
      </c>
      <c r="D373" s="89" t="s">
        <v>476</v>
      </c>
      <c r="E373" s="94">
        <v>60</v>
      </c>
      <c r="F373" s="136">
        <v>6</v>
      </c>
      <c r="G373" s="147">
        <f>F373*I9</f>
        <v>468</v>
      </c>
      <c r="H373" s="153"/>
    </row>
    <row r="374" spans="1:8" ht="15.75" x14ac:dyDescent="0.25">
      <c r="A374" s="94"/>
      <c r="B374" s="89">
        <v>7127</v>
      </c>
      <c r="C374" s="138" t="s">
        <v>482</v>
      </c>
      <c r="D374" s="89" t="s">
        <v>476</v>
      </c>
      <c r="E374" s="94">
        <v>60</v>
      </c>
      <c r="F374" s="136">
        <v>7.25</v>
      </c>
      <c r="G374" s="147">
        <f>F374*I9</f>
        <v>565.5</v>
      </c>
      <c r="H374" s="153" t="s">
        <v>449</v>
      </c>
    </row>
    <row r="375" spans="1:8" ht="15.75" x14ac:dyDescent="0.25">
      <c r="A375" s="94"/>
      <c r="B375" s="89"/>
      <c r="C375" s="138"/>
      <c r="D375" s="89"/>
      <c r="E375" s="94"/>
      <c r="F375" s="136"/>
      <c r="G375" s="147"/>
      <c r="H375" s="153"/>
    </row>
    <row r="376" spans="1:8" ht="15.75" x14ac:dyDescent="0.25">
      <c r="A376" s="94"/>
      <c r="B376" s="89" t="s">
        <v>460</v>
      </c>
      <c r="C376" s="138" t="s">
        <v>462</v>
      </c>
      <c r="D376" s="89" t="s">
        <v>9</v>
      </c>
      <c r="E376" s="94">
        <v>25</v>
      </c>
      <c r="F376" s="136">
        <v>11.9</v>
      </c>
      <c r="G376" s="147">
        <f t="shared" si="10"/>
        <v>928.2</v>
      </c>
      <c r="H376" s="153"/>
    </row>
    <row r="377" spans="1:8" ht="15.75" x14ac:dyDescent="0.25">
      <c r="A377" s="94"/>
      <c r="B377" s="89" t="s">
        <v>461</v>
      </c>
      <c r="C377" s="138" t="s">
        <v>463</v>
      </c>
      <c r="D377" s="89" t="s">
        <v>9</v>
      </c>
      <c r="E377" s="94">
        <v>25</v>
      </c>
      <c r="F377" s="136">
        <v>11.5</v>
      </c>
      <c r="G377" s="147">
        <f t="shared" si="10"/>
        <v>897</v>
      </c>
      <c r="H377" s="153"/>
    </row>
    <row r="378" spans="1:8" ht="15.75" x14ac:dyDescent="0.25">
      <c r="A378" s="94"/>
      <c r="B378" s="89" t="s">
        <v>458</v>
      </c>
      <c r="C378" s="138" t="s">
        <v>459</v>
      </c>
      <c r="D378" s="89" t="s">
        <v>9</v>
      </c>
      <c r="E378" s="94">
        <v>25</v>
      </c>
      <c r="F378" s="136">
        <v>11.9</v>
      </c>
      <c r="G378" s="147">
        <f t="shared" si="10"/>
        <v>928.2</v>
      </c>
      <c r="H378" s="153"/>
    </row>
    <row r="379" spans="1:8" ht="15.75" x14ac:dyDescent="0.25">
      <c r="A379" s="94"/>
      <c r="B379" s="89">
        <v>1320</v>
      </c>
      <c r="C379" s="138" t="s">
        <v>444</v>
      </c>
      <c r="D379" s="89" t="s">
        <v>275</v>
      </c>
      <c r="E379" s="94">
        <v>10</v>
      </c>
      <c r="F379" s="136">
        <v>11.48</v>
      </c>
      <c r="G379" s="147">
        <f t="shared" si="10"/>
        <v>895.44</v>
      </c>
      <c r="H379" s="153"/>
    </row>
    <row r="380" spans="1:8" ht="15.75" x14ac:dyDescent="0.25">
      <c r="A380" s="94"/>
      <c r="B380" s="89">
        <v>1321</v>
      </c>
      <c r="C380" s="138" t="s">
        <v>445</v>
      </c>
      <c r="D380" s="89" t="s">
        <v>9</v>
      </c>
      <c r="E380" s="94">
        <v>20</v>
      </c>
      <c r="F380" s="136">
        <v>16.21</v>
      </c>
      <c r="G380" s="147">
        <f t="shared" si="10"/>
        <v>1264.3800000000001</v>
      </c>
      <c r="H380" s="153"/>
    </row>
    <row r="381" spans="1:8" ht="15.75" x14ac:dyDescent="0.25">
      <c r="A381" s="94"/>
      <c r="B381" s="89">
        <v>1322</v>
      </c>
      <c r="C381" s="138" t="s">
        <v>446</v>
      </c>
      <c r="D381" s="89" t="s">
        <v>9</v>
      </c>
      <c r="E381" s="94">
        <v>20</v>
      </c>
      <c r="F381" s="136">
        <v>12.84</v>
      </c>
      <c r="G381" s="147">
        <f t="shared" si="10"/>
        <v>1001.52</v>
      </c>
      <c r="H381" s="153"/>
    </row>
    <row r="382" spans="1:8" ht="15.75" x14ac:dyDescent="0.25">
      <c r="A382" s="94"/>
      <c r="B382" s="89">
        <v>1323</v>
      </c>
      <c r="C382" s="138" t="s">
        <v>314</v>
      </c>
      <c r="D382" s="89" t="s">
        <v>9</v>
      </c>
      <c r="E382" s="94">
        <v>17</v>
      </c>
      <c r="F382" s="136">
        <v>16.21</v>
      </c>
      <c r="G382" s="147">
        <f t="shared" si="10"/>
        <v>1264.3800000000001</v>
      </c>
      <c r="H382" s="153"/>
    </row>
    <row r="383" spans="1:8" ht="15.75" x14ac:dyDescent="0.25">
      <c r="A383" s="94"/>
      <c r="B383" s="89">
        <v>1325</v>
      </c>
      <c r="C383" s="138" t="s">
        <v>447</v>
      </c>
      <c r="D383" s="89" t="s">
        <v>9</v>
      </c>
      <c r="E383" s="94">
        <v>16</v>
      </c>
      <c r="F383" s="136">
        <v>16.21</v>
      </c>
      <c r="G383" s="147">
        <f t="shared" si="10"/>
        <v>1264.3800000000001</v>
      </c>
      <c r="H383" s="153"/>
    </row>
    <row r="384" spans="1:8" ht="15.75" x14ac:dyDescent="0.25">
      <c r="A384" s="94"/>
      <c r="B384" s="89">
        <v>1324</v>
      </c>
      <c r="C384" s="138" t="s">
        <v>447</v>
      </c>
      <c r="D384" s="89" t="s">
        <v>9</v>
      </c>
      <c r="E384" s="94">
        <v>16</v>
      </c>
      <c r="F384" s="136">
        <v>16</v>
      </c>
      <c r="G384" s="147">
        <f t="shared" si="10"/>
        <v>1248</v>
      </c>
      <c r="H384" s="153"/>
    </row>
    <row r="385" spans="1:12" ht="15.75" x14ac:dyDescent="0.25">
      <c r="A385" s="94"/>
      <c r="B385" s="89">
        <v>1326</v>
      </c>
      <c r="C385" s="138" t="s">
        <v>446</v>
      </c>
      <c r="D385" s="89" t="s">
        <v>9</v>
      </c>
      <c r="E385" s="94">
        <v>15</v>
      </c>
      <c r="F385" s="136">
        <v>12.43</v>
      </c>
      <c r="G385" s="147">
        <f t="shared" si="10"/>
        <v>969.54</v>
      </c>
      <c r="H385" s="153"/>
    </row>
    <row r="386" spans="1:12" ht="15.75" x14ac:dyDescent="0.25">
      <c r="A386" s="94"/>
      <c r="B386" s="89">
        <v>1327</v>
      </c>
      <c r="C386" s="138" t="s">
        <v>448</v>
      </c>
      <c r="D386" s="89" t="s">
        <v>9</v>
      </c>
      <c r="E386" s="94">
        <v>15</v>
      </c>
      <c r="F386" s="136">
        <v>14.2</v>
      </c>
      <c r="G386" s="147">
        <f t="shared" si="10"/>
        <v>1107.5999999999999</v>
      </c>
      <c r="H386" s="153"/>
    </row>
    <row r="387" spans="1:12" ht="15.75" x14ac:dyDescent="0.25">
      <c r="A387" s="94"/>
      <c r="B387" s="89">
        <v>1340</v>
      </c>
      <c r="C387" s="138" t="s">
        <v>465</v>
      </c>
      <c r="D387" s="89" t="s">
        <v>9</v>
      </c>
      <c r="E387" s="94">
        <v>20</v>
      </c>
      <c r="F387" s="136">
        <v>15.34</v>
      </c>
      <c r="G387" s="147">
        <f t="shared" si="10"/>
        <v>1196.52</v>
      </c>
      <c r="H387" s="153"/>
    </row>
    <row r="388" spans="1:12" ht="15.75" x14ac:dyDescent="0.25">
      <c r="A388" s="94"/>
      <c r="B388" s="89">
        <v>1330</v>
      </c>
      <c r="C388" s="138" t="s">
        <v>369</v>
      </c>
      <c r="D388" s="89" t="s">
        <v>150</v>
      </c>
      <c r="E388" s="94">
        <v>50</v>
      </c>
      <c r="F388" s="136">
        <v>12.2</v>
      </c>
      <c r="G388" s="147">
        <f t="shared" si="10"/>
        <v>951.59999999999991</v>
      </c>
      <c r="H388" s="153"/>
    </row>
    <row r="389" spans="1:12" ht="15.75" x14ac:dyDescent="0.25">
      <c r="A389" s="94"/>
      <c r="B389" s="89" t="s">
        <v>457</v>
      </c>
      <c r="C389" s="138" t="s">
        <v>456</v>
      </c>
      <c r="D389" s="89" t="s">
        <v>150</v>
      </c>
      <c r="E389" s="94">
        <v>40</v>
      </c>
      <c r="F389" s="136">
        <v>11.3</v>
      </c>
      <c r="G389" s="147">
        <f t="shared" si="10"/>
        <v>881.40000000000009</v>
      </c>
      <c r="H389" s="153"/>
    </row>
    <row r="390" spans="1:12" ht="15.75" x14ac:dyDescent="0.25">
      <c r="A390" s="94"/>
      <c r="B390" s="89">
        <v>1329</v>
      </c>
      <c r="C390" s="138" t="s">
        <v>456</v>
      </c>
      <c r="D390" s="89" t="s">
        <v>150</v>
      </c>
      <c r="E390" s="94">
        <v>50</v>
      </c>
      <c r="F390" s="136">
        <v>11.3</v>
      </c>
      <c r="G390" s="147">
        <f t="shared" si="10"/>
        <v>881.40000000000009</v>
      </c>
      <c r="H390" s="153"/>
    </row>
    <row r="391" spans="1:12" ht="15.75" x14ac:dyDescent="0.25">
      <c r="A391" s="94"/>
      <c r="B391" s="89">
        <v>1338</v>
      </c>
      <c r="C391" s="138" t="s">
        <v>464</v>
      </c>
      <c r="D391" s="89" t="s">
        <v>150</v>
      </c>
      <c r="E391" s="94">
        <v>20</v>
      </c>
      <c r="F391" s="136">
        <v>9.33</v>
      </c>
      <c r="G391" s="147">
        <f t="shared" si="10"/>
        <v>727.74</v>
      </c>
      <c r="H391" s="153"/>
    </row>
    <row r="392" spans="1:12" ht="15.75" x14ac:dyDescent="0.25">
      <c r="A392" s="94"/>
      <c r="B392" s="89">
        <v>1331</v>
      </c>
      <c r="C392" s="138" t="s">
        <v>464</v>
      </c>
      <c r="D392" s="89" t="s">
        <v>150</v>
      </c>
      <c r="E392" s="94">
        <v>20</v>
      </c>
      <c r="F392" s="136">
        <v>10.78</v>
      </c>
      <c r="G392" s="147">
        <v>930</v>
      </c>
      <c r="H392" s="153"/>
      <c r="L392" s="1" t="s">
        <v>449</v>
      </c>
    </row>
    <row r="393" spans="1:12" ht="15.75" x14ac:dyDescent="0.25">
      <c r="A393" s="94"/>
      <c r="B393" s="89" t="s">
        <v>451</v>
      </c>
      <c r="C393" s="138" t="s">
        <v>450</v>
      </c>
      <c r="D393" s="89" t="s">
        <v>9</v>
      </c>
      <c r="E393" s="94">
        <v>20</v>
      </c>
      <c r="F393" s="136">
        <v>11</v>
      </c>
      <c r="G393" s="147">
        <f t="shared" si="10"/>
        <v>858</v>
      </c>
      <c r="H393" s="153"/>
    </row>
    <row r="394" spans="1:12" ht="15.75" x14ac:dyDescent="0.25">
      <c r="A394" s="94"/>
      <c r="B394" s="89" t="s">
        <v>452</v>
      </c>
      <c r="C394" s="138" t="s">
        <v>453</v>
      </c>
      <c r="D394" s="89" t="s">
        <v>9</v>
      </c>
      <c r="E394" s="94">
        <v>20</v>
      </c>
      <c r="F394" s="136">
        <v>11.5</v>
      </c>
      <c r="G394" s="147">
        <f t="shared" si="10"/>
        <v>897</v>
      </c>
      <c r="H394" s="153"/>
    </row>
    <row r="395" spans="1:12" ht="15.75" x14ac:dyDescent="0.25">
      <c r="A395" s="94"/>
      <c r="B395" s="89" t="s">
        <v>502</v>
      </c>
      <c r="C395" s="138" t="s">
        <v>503</v>
      </c>
      <c r="D395" s="89" t="s">
        <v>9</v>
      </c>
      <c r="E395" s="94">
        <v>20</v>
      </c>
      <c r="F395" s="136">
        <v>12.46</v>
      </c>
      <c r="G395" s="147">
        <f t="shared" si="10"/>
        <v>971.88000000000011</v>
      </c>
      <c r="H395" s="153"/>
    </row>
    <row r="396" spans="1:12" ht="15.75" x14ac:dyDescent="0.25">
      <c r="A396" s="94"/>
      <c r="B396" s="89">
        <v>1323</v>
      </c>
      <c r="C396" s="138" t="s">
        <v>314</v>
      </c>
      <c r="D396" s="89" t="s">
        <v>9</v>
      </c>
      <c r="E396" s="94">
        <v>20</v>
      </c>
      <c r="F396" s="136">
        <v>11.5</v>
      </c>
      <c r="G396" s="147">
        <f t="shared" si="10"/>
        <v>897</v>
      </c>
      <c r="H396" s="153"/>
    </row>
    <row r="397" spans="1:12" ht="15.75" x14ac:dyDescent="0.25">
      <c r="A397" s="94"/>
      <c r="B397" s="89">
        <v>1337</v>
      </c>
      <c r="C397" s="138" t="s">
        <v>454</v>
      </c>
      <c r="D397" s="89" t="s">
        <v>9</v>
      </c>
      <c r="E397" s="94">
        <v>20</v>
      </c>
      <c r="F397" s="136">
        <v>12</v>
      </c>
      <c r="G397" s="147">
        <f t="shared" si="10"/>
        <v>936</v>
      </c>
      <c r="H397" s="153"/>
    </row>
    <row r="398" spans="1:12" ht="15.75" x14ac:dyDescent="0.25">
      <c r="A398" s="94"/>
      <c r="B398" s="89">
        <v>1336</v>
      </c>
      <c r="C398" s="138" t="s">
        <v>455</v>
      </c>
      <c r="D398" s="89" t="s">
        <v>9</v>
      </c>
      <c r="E398" s="94">
        <v>20</v>
      </c>
      <c r="F398" s="136">
        <v>12</v>
      </c>
      <c r="G398" s="147">
        <f t="shared" si="10"/>
        <v>936</v>
      </c>
      <c r="H398" s="153"/>
    </row>
    <row r="399" spans="1:12" ht="15" customHeight="1" x14ac:dyDescent="0.25">
      <c r="A399" s="194" t="s">
        <v>219</v>
      </c>
      <c r="B399" s="194"/>
      <c r="C399" s="187"/>
      <c r="D399" s="188"/>
      <c r="E399" s="188"/>
      <c r="F399" s="188"/>
      <c r="G399" s="188"/>
      <c r="H399" s="189"/>
      <c r="I399" s="87"/>
    </row>
    <row r="400" spans="1:12" ht="15" customHeight="1" x14ac:dyDescent="0.25">
      <c r="A400" s="193" t="s">
        <v>220</v>
      </c>
      <c r="B400" s="193"/>
      <c r="C400" s="187" t="s">
        <v>23</v>
      </c>
      <c r="D400" s="188"/>
      <c r="E400" s="188"/>
      <c r="F400" s="188"/>
      <c r="G400" s="188"/>
      <c r="H400" s="189"/>
      <c r="I400" s="87"/>
    </row>
    <row r="401" spans="1:9" ht="15" customHeight="1" x14ac:dyDescent="0.25">
      <c r="A401" s="193" t="s">
        <v>21</v>
      </c>
      <c r="B401" s="193"/>
      <c r="C401" s="195" t="s">
        <v>24</v>
      </c>
      <c r="D401" s="196"/>
      <c r="E401" s="196"/>
      <c r="F401" s="196"/>
      <c r="G401" s="196"/>
      <c r="H401" s="197"/>
      <c r="I401" s="87"/>
    </row>
    <row r="402" spans="1:9" ht="15" customHeight="1" x14ac:dyDescent="0.25">
      <c r="A402" s="193" t="s">
        <v>20</v>
      </c>
      <c r="B402" s="193"/>
      <c r="C402" s="187" t="s">
        <v>25</v>
      </c>
      <c r="D402" s="188"/>
      <c r="E402" s="188"/>
      <c r="F402" s="188"/>
      <c r="G402" s="188"/>
      <c r="H402" s="189"/>
      <c r="I402" s="87"/>
    </row>
    <row r="403" spans="1:9" ht="15" customHeight="1" x14ac:dyDescent="0.25">
      <c r="A403" s="193" t="s">
        <v>19</v>
      </c>
      <c r="B403" s="193"/>
      <c r="C403" s="187" t="s">
        <v>26</v>
      </c>
      <c r="D403" s="188"/>
      <c r="E403" s="188"/>
      <c r="F403" s="188"/>
      <c r="G403" s="188"/>
      <c r="H403" s="189"/>
      <c r="I403" s="87"/>
    </row>
    <row r="404" spans="1:9" ht="15" customHeight="1" x14ac:dyDescent="0.25">
      <c r="A404" s="193" t="s">
        <v>16</v>
      </c>
      <c r="B404" s="193"/>
      <c r="C404" s="187" t="s">
        <v>8</v>
      </c>
      <c r="D404" s="188"/>
      <c r="E404" s="188"/>
      <c r="F404" s="188"/>
      <c r="G404" s="188"/>
      <c r="H404" s="189"/>
      <c r="I404" s="87"/>
    </row>
    <row r="405" spans="1:9" ht="15" customHeight="1" x14ac:dyDescent="0.25">
      <c r="A405" s="193" t="s">
        <v>17</v>
      </c>
      <c r="B405" s="193"/>
      <c r="C405" s="187" t="s">
        <v>221</v>
      </c>
      <c r="D405" s="188"/>
      <c r="E405" s="188"/>
      <c r="F405" s="188"/>
      <c r="G405" s="188"/>
      <c r="H405" s="189"/>
      <c r="I405" s="87"/>
    </row>
    <row r="406" spans="1:9" ht="30.75" customHeight="1" x14ac:dyDescent="0.25">
      <c r="A406" s="190" t="s">
        <v>27</v>
      </c>
      <c r="B406" s="191"/>
      <c r="C406" s="191"/>
      <c r="D406" s="191"/>
      <c r="E406" s="191"/>
      <c r="F406" s="191"/>
      <c r="G406" s="191"/>
      <c r="H406" s="192"/>
      <c r="I406" s="87"/>
    </row>
  </sheetData>
  <mergeCells count="35">
    <mergeCell ref="A8:H8"/>
    <mergeCell ref="A9:G9"/>
    <mergeCell ref="A10:H10"/>
    <mergeCell ref="A12:H12"/>
    <mergeCell ref="A232:H232"/>
    <mergeCell ref="A7:H7"/>
    <mergeCell ref="A1:H1"/>
    <mergeCell ref="A2:H2"/>
    <mergeCell ref="A3:H3"/>
    <mergeCell ref="A5:H5"/>
    <mergeCell ref="A6:H6"/>
    <mergeCell ref="A4:H4"/>
    <mergeCell ref="C403:H403"/>
    <mergeCell ref="C404:H404"/>
    <mergeCell ref="C405:H405"/>
    <mergeCell ref="A406:H406"/>
    <mergeCell ref="C399:H399"/>
    <mergeCell ref="A405:B405"/>
    <mergeCell ref="A404:B404"/>
    <mergeCell ref="A403:B403"/>
    <mergeCell ref="A402:B402"/>
    <mergeCell ref="A401:B401"/>
    <mergeCell ref="A400:B400"/>
    <mergeCell ref="A399:B399"/>
    <mergeCell ref="C400:H400"/>
    <mergeCell ref="C401:H401"/>
    <mergeCell ref="C402:H402"/>
    <mergeCell ref="B367:H367"/>
    <mergeCell ref="B310:H310"/>
    <mergeCell ref="A351:H351"/>
    <mergeCell ref="A356:H356"/>
    <mergeCell ref="A113:H113"/>
    <mergeCell ref="A156:G156"/>
    <mergeCell ref="A259:G259"/>
    <mergeCell ref="A220:H220"/>
  </mergeCells>
  <printOptions horizontalCentered="1" verticalCentered="1"/>
  <pageMargins left="0.7" right="0.7" top="0.75" bottom="0.75" header="0.3" footer="0.3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workbookViewId="0">
      <selection activeCell="D18" sqref="D18"/>
    </sheetView>
  </sheetViews>
  <sheetFormatPr defaultRowHeight="15" x14ac:dyDescent="0.25"/>
  <cols>
    <col min="1" max="1" width="5.5703125" customWidth="1"/>
    <col min="2" max="3" width="27.85546875" customWidth="1"/>
    <col min="4" max="4" width="6.85546875" customWidth="1"/>
    <col min="5" max="5" width="6.7109375" customWidth="1"/>
    <col min="6" max="6" width="4.85546875" style="15" customWidth="1"/>
    <col min="7" max="7" width="7.7109375" customWidth="1"/>
  </cols>
  <sheetData>
    <row r="1" spans="1:9" ht="31.5" x14ac:dyDescent="0.5">
      <c r="A1" s="210" t="s">
        <v>0</v>
      </c>
      <c r="B1" s="210"/>
      <c r="C1" s="210"/>
      <c r="D1" s="210"/>
      <c r="E1" s="210"/>
      <c r="F1" s="210"/>
      <c r="G1" s="1"/>
    </row>
    <row r="2" spans="1:9" x14ac:dyDescent="0.25">
      <c r="A2" s="211" t="s">
        <v>1</v>
      </c>
      <c r="B2" s="211"/>
      <c r="C2" s="211"/>
      <c r="D2" s="211"/>
      <c r="E2" s="211"/>
      <c r="F2" s="16"/>
      <c r="G2" s="1"/>
    </row>
    <row r="3" spans="1:9" ht="15.75" x14ac:dyDescent="0.25">
      <c r="A3" s="212" t="s">
        <v>14</v>
      </c>
      <c r="B3" s="212"/>
      <c r="C3" s="212"/>
      <c r="D3" s="2"/>
      <c r="E3" s="2"/>
      <c r="F3" s="16"/>
    </row>
    <row r="4" spans="1:9" ht="15.75" x14ac:dyDescent="0.25">
      <c r="A4" s="212" t="s">
        <v>15</v>
      </c>
      <c r="B4" s="212"/>
      <c r="C4" s="212"/>
      <c r="D4" s="2"/>
      <c r="E4" s="2"/>
      <c r="F4" s="16"/>
      <c r="G4" s="1"/>
      <c r="H4" s="1"/>
    </row>
    <row r="5" spans="1:9" ht="15.75" x14ac:dyDescent="0.25">
      <c r="A5" s="213" t="s">
        <v>13</v>
      </c>
      <c r="B5" s="213"/>
      <c r="C5" s="213"/>
      <c r="D5" s="3"/>
      <c r="E5" s="3"/>
      <c r="F5" s="17"/>
    </row>
    <row r="6" spans="1:9" x14ac:dyDescent="0.25">
      <c r="A6" s="207" t="s">
        <v>10</v>
      </c>
      <c r="B6" s="208"/>
      <c r="C6" s="208"/>
      <c r="D6" s="208"/>
      <c r="E6" s="208"/>
      <c r="F6" s="208"/>
      <c r="G6" s="35"/>
    </row>
    <row r="7" spans="1:9" ht="19.5" thickBot="1" x14ac:dyDescent="0.3">
      <c r="A7" s="209" t="s">
        <v>35</v>
      </c>
      <c r="B7" s="209"/>
      <c r="C7" s="209"/>
      <c r="D7" s="214" t="s">
        <v>149</v>
      </c>
      <c r="E7" s="214"/>
      <c r="F7" s="214"/>
      <c r="G7" s="214"/>
      <c r="H7" s="1"/>
      <c r="I7" s="1"/>
    </row>
    <row r="8" spans="1:9" ht="35.25" thickBot="1" x14ac:dyDescent="0.4">
      <c r="A8" s="22" t="s">
        <v>30</v>
      </c>
      <c r="B8" s="67" t="s">
        <v>31</v>
      </c>
      <c r="C8" s="69"/>
      <c r="D8" s="84"/>
      <c r="E8" s="66" t="s">
        <v>32</v>
      </c>
      <c r="F8" s="66" t="s">
        <v>33</v>
      </c>
      <c r="G8" s="66" t="s">
        <v>34</v>
      </c>
      <c r="H8" s="1"/>
      <c r="I8" s="1"/>
    </row>
    <row r="9" spans="1:9" ht="33.75" customHeight="1" thickBot="1" x14ac:dyDescent="0.45">
      <c r="A9" s="23"/>
      <c r="B9" s="24"/>
      <c r="C9" s="27" t="s">
        <v>51</v>
      </c>
      <c r="D9" s="21"/>
      <c r="E9" s="21"/>
      <c r="F9" s="26"/>
      <c r="G9" s="25"/>
      <c r="H9" s="1"/>
      <c r="I9" s="1"/>
    </row>
    <row r="10" spans="1:9" ht="15.75" customHeight="1" thickTop="1" thickBot="1" x14ac:dyDescent="0.3">
      <c r="A10" s="50">
        <v>1</v>
      </c>
      <c r="B10" s="52" t="s">
        <v>47</v>
      </c>
      <c r="C10" s="28" t="s">
        <v>48</v>
      </c>
      <c r="D10" s="42">
        <v>-0.1</v>
      </c>
      <c r="E10" s="45" t="s">
        <v>52</v>
      </c>
      <c r="F10" s="19"/>
      <c r="G10" s="31">
        <v>412</v>
      </c>
    </row>
    <row r="11" spans="1:9" ht="15.75" customHeight="1" thickBot="1" x14ac:dyDescent="0.3">
      <c r="A11" s="50">
        <v>2</v>
      </c>
      <c r="B11" s="53" t="s">
        <v>53</v>
      </c>
      <c r="C11" s="51" t="s">
        <v>46</v>
      </c>
      <c r="D11" s="43">
        <v>-0.15</v>
      </c>
      <c r="E11" s="29"/>
      <c r="F11" s="30" t="s">
        <v>43</v>
      </c>
      <c r="G11" s="31">
        <v>1361</v>
      </c>
    </row>
    <row r="12" spans="1:9" ht="15.75" customHeight="1" thickBot="1" x14ac:dyDescent="0.3">
      <c r="A12" s="50">
        <v>3</v>
      </c>
      <c r="B12" s="52" t="s">
        <v>139</v>
      </c>
      <c r="C12" s="51" t="s">
        <v>138</v>
      </c>
      <c r="D12" s="44"/>
      <c r="E12" s="33"/>
      <c r="F12" s="49" t="s">
        <v>43</v>
      </c>
      <c r="G12" s="31">
        <v>497</v>
      </c>
    </row>
    <row r="13" spans="1:9" ht="15.75" customHeight="1" thickBot="1" x14ac:dyDescent="0.3">
      <c r="A13" s="50">
        <v>4</v>
      </c>
      <c r="B13" s="52" t="s">
        <v>137</v>
      </c>
      <c r="C13" s="51" t="s">
        <v>138</v>
      </c>
      <c r="D13" s="44"/>
      <c r="E13" s="33"/>
      <c r="F13" s="49" t="s">
        <v>43</v>
      </c>
      <c r="G13" s="31">
        <v>497</v>
      </c>
    </row>
    <row r="14" spans="1:9" ht="15.75" customHeight="1" thickBot="1" x14ac:dyDescent="0.3">
      <c r="A14" s="50">
        <v>5</v>
      </c>
      <c r="B14" s="52" t="s">
        <v>119</v>
      </c>
      <c r="C14" s="51" t="s">
        <v>120</v>
      </c>
      <c r="D14" s="44"/>
      <c r="E14" s="33"/>
      <c r="F14" s="49" t="s">
        <v>43</v>
      </c>
      <c r="G14" s="31">
        <v>588</v>
      </c>
    </row>
    <row r="15" spans="1:9" ht="15.75" customHeight="1" thickBot="1" x14ac:dyDescent="0.3">
      <c r="A15" s="50">
        <v>6</v>
      </c>
      <c r="B15" s="52" t="s">
        <v>142</v>
      </c>
      <c r="C15" s="51" t="s">
        <v>140</v>
      </c>
      <c r="D15" s="33"/>
      <c r="E15" s="38"/>
      <c r="F15" s="49" t="s">
        <v>43</v>
      </c>
      <c r="G15" s="40">
        <v>588</v>
      </c>
    </row>
    <row r="16" spans="1:9" ht="15.75" customHeight="1" thickBot="1" x14ac:dyDescent="0.3">
      <c r="A16" s="50">
        <v>7</v>
      </c>
      <c r="B16" s="52" t="s">
        <v>141</v>
      </c>
      <c r="C16" s="51" t="s">
        <v>140</v>
      </c>
      <c r="D16" s="44"/>
      <c r="E16" s="49"/>
      <c r="F16" s="49" t="s">
        <v>43</v>
      </c>
      <c r="G16" s="31">
        <v>588</v>
      </c>
    </row>
    <row r="17" spans="1:13" ht="15.75" customHeight="1" thickBot="1" x14ac:dyDescent="0.3">
      <c r="A17" s="50">
        <v>8</v>
      </c>
      <c r="B17" s="74" t="s">
        <v>143</v>
      </c>
      <c r="C17" s="51" t="s">
        <v>71</v>
      </c>
      <c r="D17" s="44"/>
      <c r="E17" s="49"/>
      <c r="F17" s="49" t="s">
        <v>43</v>
      </c>
      <c r="G17" s="75">
        <v>497</v>
      </c>
    </row>
    <row r="18" spans="1:13" ht="15.75" customHeight="1" thickBot="1" x14ac:dyDescent="0.3">
      <c r="A18" s="50">
        <v>9</v>
      </c>
      <c r="B18" s="52" t="s">
        <v>128</v>
      </c>
      <c r="C18" s="51" t="s">
        <v>46</v>
      </c>
      <c r="D18" s="44"/>
      <c r="E18" s="49"/>
      <c r="F18" s="49" t="s">
        <v>64</v>
      </c>
      <c r="G18" s="75">
        <v>1177</v>
      </c>
    </row>
    <row r="19" spans="1:13" ht="15.75" customHeight="1" thickBot="1" x14ac:dyDescent="0.3">
      <c r="A19" s="50">
        <v>10</v>
      </c>
      <c r="B19" s="52" t="s">
        <v>129</v>
      </c>
      <c r="C19" s="51" t="s">
        <v>38</v>
      </c>
      <c r="D19" s="44"/>
      <c r="E19" s="49"/>
      <c r="F19" s="49" t="s">
        <v>115</v>
      </c>
      <c r="G19" s="75">
        <v>1262</v>
      </c>
    </row>
    <row r="20" spans="1:13" ht="15.75" customHeight="1" thickBot="1" x14ac:dyDescent="0.3">
      <c r="A20" s="50">
        <v>11</v>
      </c>
      <c r="B20" s="52" t="s">
        <v>130</v>
      </c>
      <c r="C20" s="51" t="s">
        <v>46</v>
      </c>
      <c r="D20" s="44"/>
      <c r="E20" s="49"/>
      <c r="F20" s="49" t="s">
        <v>63</v>
      </c>
      <c r="G20" s="75">
        <v>1177</v>
      </c>
    </row>
    <row r="21" spans="1:13" ht="15.75" customHeight="1" thickTop="1" thickBot="1" x14ac:dyDescent="0.3">
      <c r="A21" s="50">
        <v>12</v>
      </c>
      <c r="B21" s="52" t="s">
        <v>127</v>
      </c>
      <c r="C21" s="51" t="s">
        <v>37</v>
      </c>
      <c r="D21" s="41"/>
      <c r="E21" s="32"/>
      <c r="F21" s="80" t="s">
        <v>63</v>
      </c>
      <c r="G21" s="31">
        <v>1317</v>
      </c>
    </row>
    <row r="22" spans="1:13" ht="15.75" customHeight="1" thickBot="1" x14ac:dyDescent="0.3">
      <c r="A22" s="77">
        <v>13</v>
      </c>
      <c r="B22" s="52" t="s">
        <v>131</v>
      </c>
      <c r="C22" s="51" t="s">
        <v>132</v>
      </c>
      <c r="D22" s="43"/>
      <c r="E22" s="81" t="s">
        <v>114</v>
      </c>
      <c r="F22" s="49"/>
      <c r="G22" s="31"/>
    </row>
    <row r="23" spans="1:13" ht="15.75" customHeight="1" thickBot="1" x14ac:dyDescent="0.3">
      <c r="A23" s="50">
        <v>14</v>
      </c>
      <c r="B23" s="52" t="s">
        <v>133</v>
      </c>
      <c r="C23" s="51" t="s">
        <v>134</v>
      </c>
      <c r="D23" s="79"/>
      <c r="E23" s="81" t="s">
        <v>113</v>
      </c>
      <c r="F23" s="80"/>
      <c r="G23" s="31"/>
    </row>
    <row r="24" spans="1:13" ht="15.75" customHeight="1" thickBot="1" x14ac:dyDescent="0.3">
      <c r="A24" s="50">
        <v>15</v>
      </c>
      <c r="B24" s="52" t="s">
        <v>118</v>
      </c>
      <c r="C24" s="51" t="s">
        <v>112</v>
      </c>
      <c r="D24" s="44">
        <v>-0.25</v>
      </c>
      <c r="E24" s="49" t="s">
        <v>42</v>
      </c>
      <c r="F24" s="19"/>
      <c r="G24" s="31">
        <v>632</v>
      </c>
    </row>
    <row r="25" spans="1:13" ht="31.5" customHeight="1" thickBot="1" x14ac:dyDescent="0.4">
      <c r="A25" s="34"/>
      <c r="B25" s="34"/>
      <c r="C25" s="37" t="s">
        <v>54</v>
      </c>
      <c r="D25" s="35"/>
      <c r="E25" s="34"/>
      <c r="F25" s="36"/>
      <c r="G25" s="68"/>
    </row>
    <row r="26" spans="1:13" ht="15.75" customHeight="1" thickBot="1" x14ac:dyDescent="0.3">
      <c r="A26" s="50">
        <v>1</v>
      </c>
      <c r="B26" s="54" t="s">
        <v>55</v>
      </c>
      <c r="C26" s="28" t="s">
        <v>41</v>
      </c>
      <c r="D26" s="60"/>
      <c r="E26" s="59"/>
      <c r="F26" s="19"/>
      <c r="G26" s="31">
        <v>1747</v>
      </c>
    </row>
    <row r="27" spans="1:13" ht="15.75" customHeight="1" thickBot="1" x14ac:dyDescent="0.3">
      <c r="A27" s="55">
        <v>2</v>
      </c>
      <c r="B27" s="54" t="s">
        <v>56</v>
      </c>
      <c r="C27" s="45" t="s">
        <v>57</v>
      </c>
      <c r="D27" s="40"/>
      <c r="E27" s="45" t="s">
        <v>42</v>
      </c>
      <c r="F27" s="19"/>
      <c r="G27" s="40">
        <v>892</v>
      </c>
    </row>
    <row r="28" spans="1:13" ht="15.75" customHeight="1" thickBot="1" x14ac:dyDescent="0.3">
      <c r="A28" s="55">
        <v>3</v>
      </c>
      <c r="B28" s="54" t="s">
        <v>49</v>
      </c>
      <c r="C28" s="45" t="s">
        <v>40</v>
      </c>
      <c r="D28" s="60">
        <v>-0.1</v>
      </c>
      <c r="E28" s="39" t="s">
        <v>29</v>
      </c>
      <c r="F28" s="82"/>
      <c r="G28" s="40">
        <v>1477</v>
      </c>
    </row>
    <row r="29" spans="1:13" ht="15.75" customHeight="1" thickBot="1" x14ac:dyDescent="0.3">
      <c r="A29" s="55">
        <v>4</v>
      </c>
      <c r="B29" s="54" t="s">
        <v>58</v>
      </c>
      <c r="C29" s="38" t="s">
        <v>59</v>
      </c>
      <c r="D29" s="60">
        <v>-0.25</v>
      </c>
      <c r="E29" s="33"/>
      <c r="F29" s="71"/>
      <c r="G29" s="40">
        <v>1157</v>
      </c>
    </row>
    <row r="30" spans="1:13" s="73" customFormat="1" ht="15.75" customHeight="1" thickBot="1" x14ac:dyDescent="0.3">
      <c r="A30" s="72">
        <v>5</v>
      </c>
      <c r="B30" s="56" t="s">
        <v>110</v>
      </c>
      <c r="C30" s="47" t="s">
        <v>111</v>
      </c>
      <c r="D30" s="44"/>
      <c r="E30" s="33"/>
      <c r="F30" s="49" t="s">
        <v>43</v>
      </c>
      <c r="G30" s="48">
        <v>572</v>
      </c>
      <c r="H30" s="78"/>
      <c r="I30" s="1"/>
      <c r="J30" s="1"/>
      <c r="K30" s="1"/>
      <c r="L30" s="1"/>
      <c r="M30" s="1"/>
    </row>
    <row r="31" spans="1:13" ht="31.5" customHeight="1" thickBot="1" x14ac:dyDescent="0.3">
      <c r="A31" s="70"/>
      <c r="B31" s="34"/>
      <c r="C31" s="63" t="s">
        <v>60</v>
      </c>
      <c r="D31" s="34"/>
      <c r="E31" s="34"/>
      <c r="F31" s="36"/>
      <c r="G31" s="68"/>
    </row>
    <row r="32" spans="1:13" ht="16.5" thickBot="1" x14ac:dyDescent="0.3">
      <c r="A32" s="57">
        <v>1</v>
      </c>
      <c r="B32" s="56" t="s">
        <v>62</v>
      </c>
      <c r="C32" s="33"/>
      <c r="D32" s="33"/>
      <c r="E32" s="39" t="s">
        <v>29</v>
      </c>
      <c r="F32" s="19"/>
      <c r="G32" s="58">
        <v>500</v>
      </c>
    </row>
    <row r="33" spans="1:10" ht="16.5" thickBot="1" x14ac:dyDescent="0.3">
      <c r="A33" s="57">
        <v>2</v>
      </c>
      <c r="B33" s="56" t="s">
        <v>148</v>
      </c>
      <c r="C33" s="40" t="s">
        <v>61</v>
      </c>
      <c r="D33" s="44">
        <v>-0.15</v>
      </c>
      <c r="E33" s="39"/>
      <c r="F33" s="19"/>
      <c r="G33" s="76">
        <v>1300</v>
      </c>
    </row>
    <row r="34" spans="1:10" ht="16.5" thickBot="1" x14ac:dyDescent="0.3">
      <c r="A34" s="57">
        <v>3</v>
      </c>
      <c r="B34" s="56" t="s">
        <v>116</v>
      </c>
      <c r="C34" s="61" t="s">
        <v>61</v>
      </c>
      <c r="D34" s="33"/>
      <c r="E34" s="39"/>
      <c r="F34" s="49" t="s">
        <v>117</v>
      </c>
      <c r="G34" s="76">
        <v>1097</v>
      </c>
    </row>
    <row r="35" spans="1:10" ht="30.75" customHeight="1" thickBot="1" x14ac:dyDescent="0.3">
      <c r="A35" s="34"/>
      <c r="B35" s="34"/>
      <c r="C35" s="62" t="s">
        <v>65</v>
      </c>
      <c r="D35" s="34"/>
      <c r="E35" s="34"/>
      <c r="F35" s="36"/>
      <c r="G35" s="68"/>
    </row>
    <row r="36" spans="1:10" ht="16.5" thickBot="1" x14ac:dyDescent="0.3">
      <c r="A36" s="64">
        <v>1</v>
      </c>
      <c r="B36" s="65" t="s">
        <v>66</v>
      </c>
      <c r="C36" s="47" t="s">
        <v>67</v>
      </c>
      <c r="D36" s="60">
        <v>-0.2</v>
      </c>
      <c r="E36" s="45" t="s">
        <v>29</v>
      </c>
      <c r="F36" s="19"/>
      <c r="G36" s="58">
        <v>500</v>
      </c>
    </row>
    <row r="37" spans="1:10" ht="16.5" thickBot="1" x14ac:dyDescent="0.3">
      <c r="A37" s="64">
        <v>2</v>
      </c>
      <c r="B37" s="65" t="s">
        <v>68</v>
      </c>
      <c r="C37" s="47" t="s">
        <v>79</v>
      </c>
      <c r="D37" s="44">
        <v>-0.2</v>
      </c>
      <c r="E37" s="45" t="s">
        <v>29</v>
      </c>
      <c r="F37" s="19"/>
      <c r="G37" s="58">
        <v>697</v>
      </c>
    </row>
    <row r="38" spans="1:10" ht="16.5" thickBot="1" x14ac:dyDescent="0.3">
      <c r="A38" s="64">
        <v>3</v>
      </c>
      <c r="B38" s="65" t="s">
        <v>69</v>
      </c>
      <c r="C38" s="61" t="s">
        <v>72</v>
      </c>
      <c r="D38" s="60">
        <v>-0.4</v>
      </c>
      <c r="E38" s="45" t="s">
        <v>29</v>
      </c>
      <c r="F38" s="19"/>
      <c r="G38" s="40">
        <v>635</v>
      </c>
    </row>
    <row r="39" spans="1:10" ht="16.5" thickBot="1" x14ac:dyDescent="0.3">
      <c r="A39" s="64">
        <v>4</v>
      </c>
      <c r="B39" s="65" t="s">
        <v>70</v>
      </c>
      <c r="C39" s="47" t="s">
        <v>71</v>
      </c>
      <c r="D39" s="33"/>
      <c r="E39" s="45" t="s">
        <v>29</v>
      </c>
      <c r="F39" s="19"/>
      <c r="G39" s="58">
        <v>607</v>
      </c>
    </row>
    <row r="40" spans="1:10" ht="16.5" thickBot="1" x14ac:dyDescent="0.3">
      <c r="A40" s="64">
        <v>5</v>
      </c>
      <c r="B40" s="65" t="s">
        <v>73</v>
      </c>
      <c r="C40" s="47" t="s">
        <v>80</v>
      </c>
      <c r="D40" s="33"/>
      <c r="E40" s="45" t="s">
        <v>29</v>
      </c>
      <c r="F40" s="19"/>
      <c r="G40" s="58">
        <v>890</v>
      </c>
    </row>
    <row r="41" spans="1:10" ht="16.5" thickBot="1" x14ac:dyDescent="0.3">
      <c r="A41" s="64">
        <v>6</v>
      </c>
      <c r="B41" s="65" t="s">
        <v>74</v>
      </c>
      <c r="C41" s="47" t="s">
        <v>81</v>
      </c>
      <c r="D41" s="33"/>
      <c r="E41" s="45" t="s">
        <v>29</v>
      </c>
      <c r="F41" s="19"/>
      <c r="G41" s="58">
        <v>16</v>
      </c>
    </row>
    <row r="42" spans="1:10" ht="16.5" thickBot="1" x14ac:dyDescent="0.3">
      <c r="A42" s="64">
        <v>7</v>
      </c>
      <c r="B42" s="65" t="s">
        <v>76</v>
      </c>
      <c r="C42" s="46" t="s">
        <v>78</v>
      </c>
      <c r="E42" s="47" t="s">
        <v>29</v>
      </c>
      <c r="G42" s="58">
        <v>150</v>
      </c>
    </row>
    <row r="43" spans="1:10" ht="16.5" thickBot="1" x14ac:dyDescent="0.3">
      <c r="A43" s="64">
        <v>8</v>
      </c>
      <c r="B43" s="65" t="s">
        <v>136</v>
      </c>
      <c r="C43" s="47" t="s">
        <v>81</v>
      </c>
      <c r="D43" s="44">
        <v>-0.2</v>
      </c>
      <c r="E43" s="47" t="s">
        <v>29</v>
      </c>
      <c r="F43" s="19"/>
      <c r="G43" s="58">
        <v>597</v>
      </c>
    </row>
    <row r="44" spans="1:10" ht="16.5" thickBot="1" x14ac:dyDescent="0.3">
      <c r="A44" s="64">
        <v>9</v>
      </c>
      <c r="B44" s="65" t="s">
        <v>125</v>
      </c>
      <c r="C44" s="47" t="s">
        <v>126</v>
      </c>
      <c r="D44" s="33"/>
      <c r="E44" s="47" t="s">
        <v>29</v>
      </c>
      <c r="F44" s="49"/>
      <c r="G44" s="58">
        <v>117</v>
      </c>
    </row>
    <row r="45" spans="1:10" ht="16.5" thickBot="1" x14ac:dyDescent="0.3">
      <c r="A45" s="64">
        <v>10</v>
      </c>
      <c r="B45" s="65" t="s">
        <v>135</v>
      </c>
      <c r="C45" s="47" t="s">
        <v>81</v>
      </c>
      <c r="D45" s="83">
        <v>-0.2</v>
      </c>
      <c r="E45" s="47" t="s">
        <v>29</v>
      </c>
      <c r="F45" s="49"/>
      <c r="G45" s="58">
        <v>500</v>
      </c>
    </row>
    <row r="46" spans="1:10" ht="16.5" thickBot="1" x14ac:dyDescent="0.3">
      <c r="A46" s="57">
        <v>11</v>
      </c>
      <c r="B46" s="65" t="s">
        <v>75</v>
      </c>
      <c r="C46" s="47" t="s">
        <v>77</v>
      </c>
      <c r="D46" s="33"/>
      <c r="E46" s="47" t="s">
        <v>29</v>
      </c>
      <c r="F46" s="19"/>
      <c r="G46" s="58">
        <v>130</v>
      </c>
    </row>
    <row r="47" spans="1:10" x14ac:dyDescent="0.25">
      <c r="C47" s="9" t="s">
        <v>21</v>
      </c>
      <c r="F47" s="7"/>
    </row>
    <row r="48" spans="1:10" x14ac:dyDescent="0.25">
      <c r="C48" s="9" t="s">
        <v>20</v>
      </c>
      <c r="F48" s="8"/>
      <c r="G48" s="2"/>
      <c r="I48" s="1"/>
      <c r="J48" s="1"/>
    </row>
    <row r="49" spans="2:9" x14ac:dyDescent="0.25">
      <c r="C49" s="9" t="s">
        <v>19</v>
      </c>
      <c r="F49" s="10"/>
      <c r="G49" s="4"/>
      <c r="I49" s="1"/>
    </row>
    <row r="50" spans="2:9" x14ac:dyDescent="0.25">
      <c r="C50" s="9" t="s">
        <v>16</v>
      </c>
      <c r="F50" s="10"/>
      <c r="G50" s="4"/>
    </row>
    <row r="51" spans="2:9" x14ac:dyDescent="0.25">
      <c r="C51" s="9" t="s">
        <v>17</v>
      </c>
      <c r="F51" s="10"/>
      <c r="G51" s="4"/>
    </row>
    <row r="52" spans="2:9" x14ac:dyDescent="0.25">
      <c r="C52" s="9" t="s">
        <v>18</v>
      </c>
      <c r="F52" s="10"/>
      <c r="G52" s="4"/>
    </row>
    <row r="53" spans="2:9" x14ac:dyDescent="0.25">
      <c r="B53" s="206" t="s">
        <v>22</v>
      </c>
      <c r="C53" s="206"/>
      <c r="D53" s="206"/>
      <c r="E53" s="206"/>
      <c r="F53" s="206"/>
      <c r="G53" s="206"/>
    </row>
    <row r="54" spans="2:9" x14ac:dyDescent="0.25">
      <c r="B54" s="11" t="s">
        <v>8</v>
      </c>
      <c r="C54" s="11"/>
      <c r="D54" s="4"/>
      <c r="E54" s="4"/>
      <c r="F54" s="4"/>
    </row>
    <row r="55" spans="2:9" x14ac:dyDescent="0.25">
      <c r="B55" s="6" t="s">
        <v>23</v>
      </c>
      <c r="C55" s="6"/>
      <c r="D55" s="5"/>
      <c r="E55" s="5"/>
      <c r="F55" s="5"/>
    </row>
    <row r="56" spans="2:9" x14ac:dyDescent="0.25">
      <c r="B56" s="6" t="s">
        <v>24</v>
      </c>
      <c r="C56" s="6"/>
      <c r="D56" s="5"/>
      <c r="E56" s="5"/>
      <c r="F56" s="5"/>
    </row>
    <row r="57" spans="2:9" x14ac:dyDescent="0.25">
      <c r="B57" s="6" t="s">
        <v>25</v>
      </c>
      <c r="C57" s="6"/>
      <c r="D57" s="5"/>
      <c r="E57" s="5"/>
      <c r="F57" s="5"/>
    </row>
    <row r="58" spans="2:9" x14ac:dyDescent="0.25">
      <c r="B58" s="6" t="s">
        <v>26</v>
      </c>
      <c r="C58" s="6"/>
      <c r="D58" s="5"/>
      <c r="E58" s="5"/>
      <c r="F58" s="12"/>
    </row>
    <row r="59" spans="2:9" x14ac:dyDescent="0.25">
      <c r="B59" s="5"/>
      <c r="C59" s="5"/>
      <c r="D59" s="5"/>
      <c r="E59" s="5"/>
      <c r="F59" s="5"/>
    </row>
    <row r="60" spans="2:9" ht="23.25" x14ac:dyDescent="0.25">
      <c r="B60" s="5"/>
      <c r="C60" s="13" t="s">
        <v>27</v>
      </c>
      <c r="D60" s="13"/>
      <c r="E60" s="13"/>
      <c r="F60" s="13"/>
      <c r="G60" s="5"/>
    </row>
    <row r="162" spans="6:6" x14ac:dyDescent="0.25">
      <c r="F162"/>
    </row>
  </sheetData>
  <mergeCells count="9">
    <mergeCell ref="B53:G53"/>
    <mergeCell ref="A6:F6"/>
    <mergeCell ref="A7:C7"/>
    <mergeCell ref="A1:F1"/>
    <mergeCell ref="A2:E2"/>
    <mergeCell ref="A3:C3"/>
    <mergeCell ref="A4:C4"/>
    <mergeCell ref="A5:C5"/>
    <mergeCell ref="D7:G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0"/>
  <sheetViews>
    <sheetView topLeftCell="A12" workbookViewId="0">
      <selection activeCell="A36" sqref="A36:XFD36"/>
    </sheetView>
  </sheetViews>
  <sheetFormatPr defaultRowHeight="14.25" x14ac:dyDescent="0.2"/>
  <cols>
    <col min="1" max="1" width="3.7109375" style="122" customWidth="1"/>
    <col min="2" max="2" width="9.5703125" style="123" customWidth="1"/>
    <col min="3" max="3" width="30.28515625" style="122" customWidth="1"/>
    <col min="4" max="4" width="13.42578125" style="169" customWidth="1"/>
    <col min="5" max="5" width="0" style="122" hidden="1" customWidth="1"/>
    <col min="6" max="6" width="9.140625" style="122"/>
    <col min="7" max="7" width="10" style="124" customWidth="1"/>
    <col min="8" max="8" width="9.85546875" style="122" customWidth="1"/>
    <col min="9" max="9" width="0" style="98" hidden="1" customWidth="1"/>
    <col min="10" max="16384" width="9.140625" style="98"/>
  </cols>
  <sheetData>
    <row r="3" spans="1:9" ht="15" thickBot="1" x14ac:dyDescent="0.25"/>
    <row r="4" spans="1:9" ht="30" x14ac:dyDescent="0.4">
      <c r="A4" s="238" t="s">
        <v>277</v>
      </c>
      <c r="B4" s="239"/>
      <c r="C4" s="239"/>
      <c r="D4" s="239"/>
      <c r="E4" s="239"/>
      <c r="F4" s="239"/>
      <c r="G4" s="239"/>
      <c r="H4" s="240"/>
    </row>
    <row r="5" spans="1:9" ht="18" x14ac:dyDescent="0.25">
      <c r="A5" s="241" t="s">
        <v>194</v>
      </c>
      <c r="B5" s="242"/>
      <c r="C5" s="242"/>
      <c r="D5" s="242"/>
      <c r="E5" s="242"/>
      <c r="F5" s="242"/>
      <c r="G5" s="242"/>
      <c r="H5" s="243"/>
    </row>
    <row r="6" spans="1:9" ht="15.75" x14ac:dyDescent="0.25">
      <c r="A6" s="235" t="s">
        <v>274</v>
      </c>
      <c r="B6" s="236"/>
      <c r="C6" s="236"/>
      <c r="D6" s="236"/>
      <c r="E6" s="236"/>
      <c r="F6" s="236"/>
      <c r="G6" s="236"/>
      <c r="H6" s="237"/>
    </row>
    <row r="7" spans="1:9" ht="15.75" x14ac:dyDescent="0.25">
      <c r="A7" s="99" t="s">
        <v>243</v>
      </c>
      <c r="B7" s="100"/>
      <c r="C7" s="100" t="s">
        <v>273</v>
      </c>
      <c r="D7" s="167"/>
      <c r="E7" s="100"/>
      <c r="F7" s="100"/>
      <c r="G7" s="101"/>
      <c r="H7" s="102"/>
    </row>
    <row r="8" spans="1:9" ht="15.75" x14ac:dyDescent="0.25">
      <c r="A8" s="235" t="s">
        <v>187</v>
      </c>
      <c r="B8" s="236"/>
      <c r="C8" s="236"/>
      <c r="D8" s="236"/>
      <c r="E8" s="236"/>
      <c r="F8" s="236"/>
      <c r="G8" s="236"/>
      <c r="H8" s="237"/>
    </row>
    <row r="9" spans="1:9" ht="15.75" x14ac:dyDescent="0.25">
      <c r="A9" s="235" t="s">
        <v>36</v>
      </c>
      <c r="B9" s="236"/>
      <c r="C9" s="236"/>
      <c r="D9" s="236"/>
      <c r="E9" s="236"/>
      <c r="F9" s="236"/>
      <c r="G9" s="236"/>
      <c r="H9" s="237"/>
    </row>
    <row r="10" spans="1:9" ht="15.75" x14ac:dyDescent="0.25">
      <c r="A10" s="235" t="s">
        <v>280</v>
      </c>
      <c r="B10" s="236"/>
      <c r="C10" s="236"/>
      <c r="D10" s="236"/>
      <c r="E10" s="236"/>
      <c r="F10" s="236"/>
      <c r="G10" s="236"/>
      <c r="H10" s="237"/>
    </row>
    <row r="11" spans="1:9" ht="15" thickBot="1" x14ac:dyDescent="0.25">
      <c r="A11" s="218" t="s">
        <v>247</v>
      </c>
      <c r="B11" s="219"/>
      <c r="C11" s="219"/>
      <c r="D11" s="219"/>
      <c r="E11" s="219"/>
      <c r="F11" s="219"/>
      <c r="G11" s="219"/>
      <c r="H11" s="220"/>
    </row>
    <row r="12" spans="1:9" ht="15" thickBot="1" x14ac:dyDescent="0.25">
      <c r="A12" s="221" t="s">
        <v>259</v>
      </c>
      <c r="B12" s="222"/>
      <c r="C12" s="222"/>
      <c r="D12" s="222"/>
      <c r="E12" s="222"/>
      <c r="F12" s="222"/>
      <c r="G12" s="223"/>
      <c r="H12" s="129">
        <v>43146</v>
      </c>
      <c r="I12" s="103">
        <v>72</v>
      </c>
    </row>
    <row r="13" spans="1:9" ht="22.5" hidden="1" x14ac:dyDescent="0.2">
      <c r="A13" s="224" t="s">
        <v>272</v>
      </c>
      <c r="B13" s="225"/>
      <c r="C13" s="225"/>
      <c r="D13" s="225"/>
      <c r="E13" s="225"/>
      <c r="F13" s="225"/>
      <c r="G13" s="225"/>
      <c r="H13" s="226"/>
    </row>
    <row r="14" spans="1:9" ht="18" hidden="1" x14ac:dyDescent="0.25">
      <c r="A14" s="104" t="s">
        <v>2</v>
      </c>
      <c r="B14" s="105" t="s">
        <v>3</v>
      </c>
      <c r="C14" s="106" t="s">
        <v>6</v>
      </c>
      <c r="D14" s="106" t="s">
        <v>4</v>
      </c>
      <c r="E14" s="105" t="s">
        <v>44</v>
      </c>
      <c r="F14" s="105"/>
      <c r="G14" s="107" t="s">
        <v>11</v>
      </c>
      <c r="H14" s="108"/>
    </row>
    <row r="15" spans="1:9" ht="20.25" hidden="1" x14ac:dyDescent="0.2">
      <c r="A15" s="227" t="s">
        <v>7</v>
      </c>
      <c r="B15" s="228"/>
      <c r="C15" s="228"/>
      <c r="D15" s="228"/>
      <c r="E15" s="228"/>
      <c r="F15" s="228"/>
      <c r="G15" s="229"/>
      <c r="H15" s="108"/>
    </row>
    <row r="16" spans="1:9" hidden="1" x14ac:dyDescent="0.2">
      <c r="A16" s="109"/>
      <c r="B16" s="110"/>
      <c r="C16" s="111" t="s">
        <v>45</v>
      </c>
      <c r="D16" s="168"/>
      <c r="E16" s="110"/>
      <c r="F16" s="110"/>
      <c r="G16" s="112"/>
      <c r="H16" s="108"/>
    </row>
    <row r="17" spans="1:10" ht="21" thickBot="1" x14ac:dyDescent="0.25">
      <c r="A17" s="113"/>
      <c r="B17" s="114" t="s">
        <v>191</v>
      </c>
      <c r="C17" s="115" t="s">
        <v>193</v>
      </c>
      <c r="D17" s="114" t="s">
        <v>4</v>
      </c>
      <c r="E17" s="114" t="s">
        <v>250</v>
      </c>
      <c r="F17" s="114" t="s">
        <v>484</v>
      </c>
      <c r="G17" s="116" t="s">
        <v>192</v>
      </c>
      <c r="H17" s="128" t="s">
        <v>195</v>
      </c>
      <c r="J17" s="98">
        <v>70</v>
      </c>
    </row>
    <row r="18" spans="1:10" ht="27" x14ac:dyDescent="0.2">
      <c r="A18" s="230" t="s">
        <v>7</v>
      </c>
      <c r="B18" s="231"/>
      <c r="C18" s="231"/>
      <c r="D18" s="231"/>
      <c r="E18" s="231"/>
      <c r="F18" s="231"/>
      <c r="G18" s="231"/>
      <c r="H18" s="232"/>
    </row>
    <row r="19" spans="1:10" s="120" customFormat="1" ht="20.100000000000001" customHeight="1" x14ac:dyDescent="0.25">
      <c r="A19" s="117"/>
      <c r="B19" s="118">
        <v>2940</v>
      </c>
      <c r="C19" s="117" t="s">
        <v>497</v>
      </c>
      <c r="D19" s="170" t="s">
        <v>185</v>
      </c>
      <c r="E19" s="117"/>
      <c r="F19" s="117"/>
      <c r="G19" s="119">
        <v>1300</v>
      </c>
      <c r="H19" s="117"/>
    </row>
    <row r="20" spans="1:10" s="120" customFormat="1" ht="20.100000000000001" customHeight="1" x14ac:dyDescent="0.25">
      <c r="A20" s="117"/>
      <c r="B20" s="118">
        <v>2929</v>
      </c>
      <c r="C20" s="117" t="s">
        <v>500</v>
      </c>
      <c r="D20" s="170" t="s">
        <v>185</v>
      </c>
      <c r="E20" s="117"/>
      <c r="F20" s="117"/>
      <c r="G20" s="119">
        <v>1300</v>
      </c>
      <c r="H20" s="121"/>
    </row>
    <row r="21" spans="1:10" s="120" customFormat="1" ht="20.100000000000001" customHeight="1" x14ac:dyDescent="0.25">
      <c r="A21" s="117"/>
      <c r="B21" s="118">
        <v>2925</v>
      </c>
      <c r="C21" s="117" t="s">
        <v>499</v>
      </c>
      <c r="D21" s="170" t="s">
        <v>185</v>
      </c>
      <c r="E21" s="117"/>
      <c r="F21" s="117"/>
      <c r="G21" s="119">
        <v>870</v>
      </c>
      <c r="H21" s="121"/>
    </row>
    <row r="22" spans="1:10" s="120" customFormat="1" ht="20.100000000000001" customHeight="1" x14ac:dyDescent="0.25">
      <c r="A22" s="117"/>
      <c r="B22" s="118">
        <v>2928</v>
      </c>
      <c r="C22" s="117" t="s">
        <v>501</v>
      </c>
      <c r="D22" s="170" t="s">
        <v>185</v>
      </c>
      <c r="E22" s="117"/>
      <c r="F22" s="117"/>
      <c r="G22" s="119">
        <v>670</v>
      </c>
      <c r="H22" s="121"/>
    </row>
    <row r="23" spans="1:10" s="120" customFormat="1" ht="20.100000000000001" customHeight="1" x14ac:dyDescent="0.25">
      <c r="A23" s="117"/>
      <c r="B23" s="118"/>
      <c r="C23" s="117"/>
      <c r="D23" s="170" t="s">
        <v>185</v>
      </c>
      <c r="E23" s="117"/>
      <c r="F23" s="117"/>
      <c r="G23" s="119"/>
      <c r="H23" s="125"/>
    </row>
    <row r="24" spans="1:10" s="120" customFormat="1" ht="20.100000000000001" customHeight="1" x14ac:dyDescent="0.25">
      <c r="A24" s="117"/>
      <c r="B24" s="118"/>
      <c r="C24" s="117"/>
      <c r="D24" s="170" t="s">
        <v>185</v>
      </c>
      <c r="E24" s="117"/>
      <c r="F24" s="117"/>
      <c r="G24" s="119"/>
      <c r="H24" s="121"/>
    </row>
    <row r="25" spans="1:10" s="120" customFormat="1" ht="20.100000000000001" customHeight="1" x14ac:dyDescent="0.25">
      <c r="A25" s="117"/>
      <c r="B25" s="118"/>
      <c r="C25" s="117"/>
      <c r="D25" s="170" t="s">
        <v>185</v>
      </c>
      <c r="E25" s="117"/>
      <c r="F25" s="117"/>
      <c r="G25" s="119"/>
      <c r="H25" s="121"/>
    </row>
    <row r="26" spans="1:10" s="120" customFormat="1" ht="38.25" customHeight="1" x14ac:dyDescent="0.25">
      <c r="A26" s="215" t="s">
        <v>327</v>
      </c>
      <c r="B26" s="233"/>
      <c r="C26" s="233"/>
      <c r="D26" s="233"/>
      <c r="E26" s="233"/>
      <c r="F26" s="233"/>
      <c r="G26" s="233"/>
      <c r="H26" s="234"/>
    </row>
    <row r="27" spans="1:10" s="120" customFormat="1" ht="20.100000000000001" customHeight="1" x14ac:dyDescent="0.25">
      <c r="A27" s="117"/>
      <c r="B27" s="118">
        <v>2953</v>
      </c>
      <c r="C27" s="117" t="s">
        <v>483</v>
      </c>
      <c r="D27" s="170" t="s">
        <v>185</v>
      </c>
      <c r="E27" s="117"/>
      <c r="F27" s="117"/>
      <c r="G27" s="119">
        <v>1300</v>
      </c>
      <c r="H27" s="121"/>
    </row>
    <row r="28" spans="1:10" s="120" customFormat="1" ht="20.100000000000001" customHeight="1" x14ac:dyDescent="0.25">
      <c r="A28" s="117"/>
      <c r="B28" s="118">
        <v>2924</v>
      </c>
      <c r="C28" s="117" t="s">
        <v>485</v>
      </c>
      <c r="D28" s="170" t="s">
        <v>185</v>
      </c>
      <c r="E28" s="117"/>
      <c r="F28" s="117"/>
      <c r="G28" s="119">
        <v>820</v>
      </c>
      <c r="H28" s="121"/>
    </row>
    <row r="29" spans="1:10" s="120" customFormat="1" ht="20.100000000000001" customHeight="1" x14ac:dyDescent="0.25">
      <c r="A29" s="117"/>
      <c r="B29" s="118">
        <v>2957</v>
      </c>
      <c r="C29" s="117" t="s">
        <v>246</v>
      </c>
      <c r="D29" s="170" t="s">
        <v>185</v>
      </c>
      <c r="E29" s="117"/>
      <c r="F29" s="117"/>
      <c r="G29" s="119">
        <v>780</v>
      </c>
      <c r="H29" s="121"/>
    </row>
    <row r="30" spans="1:10" s="120" customFormat="1" ht="20.100000000000001" customHeight="1" x14ac:dyDescent="0.25">
      <c r="A30" s="117"/>
      <c r="B30" s="118">
        <v>2964</v>
      </c>
      <c r="C30" s="127" t="s">
        <v>418</v>
      </c>
      <c r="D30" s="170" t="s">
        <v>185</v>
      </c>
      <c r="E30" s="117"/>
      <c r="F30" s="117"/>
      <c r="G30" s="119">
        <v>820</v>
      </c>
      <c r="H30" s="121"/>
    </row>
    <row r="31" spans="1:10" s="120" customFormat="1" ht="20.100000000000001" customHeight="1" x14ac:dyDescent="0.25">
      <c r="A31" s="172"/>
      <c r="B31" s="118">
        <v>2826</v>
      </c>
      <c r="C31" s="127" t="s">
        <v>466</v>
      </c>
      <c r="D31" s="170" t="s">
        <v>185</v>
      </c>
      <c r="E31" s="117"/>
      <c r="F31" s="117"/>
      <c r="G31" s="119">
        <v>780</v>
      </c>
      <c r="H31" s="121"/>
    </row>
    <row r="32" spans="1:10" s="120" customFormat="1" ht="38.25" customHeight="1" x14ac:dyDescent="0.25">
      <c r="A32" s="215" t="s">
        <v>152</v>
      </c>
      <c r="B32" s="216"/>
      <c r="C32" s="216"/>
      <c r="D32" s="216"/>
      <c r="E32" s="216"/>
      <c r="F32" s="216"/>
      <c r="G32" s="216"/>
      <c r="H32" s="217"/>
    </row>
    <row r="33" spans="1:8" s="120" customFormat="1" ht="20.100000000000001" customHeight="1" x14ac:dyDescent="0.25">
      <c r="A33" s="117"/>
      <c r="B33" s="118">
        <v>2960</v>
      </c>
      <c r="C33" s="117" t="s">
        <v>322</v>
      </c>
      <c r="D33" s="170" t="s">
        <v>185</v>
      </c>
      <c r="E33" s="117"/>
      <c r="F33" s="117"/>
      <c r="G33" s="119">
        <v>1100</v>
      </c>
      <c r="H33" s="117"/>
    </row>
    <row r="34" spans="1:8" s="120" customFormat="1" ht="20.100000000000001" customHeight="1" x14ac:dyDescent="0.25">
      <c r="A34" s="117"/>
      <c r="B34" s="118">
        <v>2986</v>
      </c>
      <c r="C34" s="117" t="s">
        <v>505</v>
      </c>
      <c r="D34" s="170" t="s">
        <v>185</v>
      </c>
      <c r="E34" s="117"/>
      <c r="F34" s="117"/>
      <c r="G34" s="119">
        <v>860</v>
      </c>
      <c r="H34" s="117"/>
    </row>
    <row r="35" spans="1:8" s="120" customFormat="1" ht="20.100000000000001" customHeight="1" x14ac:dyDescent="0.25">
      <c r="A35" s="117"/>
      <c r="B35" s="118">
        <v>2927</v>
      </c>
      <c r="C35" s="117" t="s">
        <v>498</v>
      </c>
      <c r="D35" s="170" t="s">
        <v>185</v>
      </c>
      <c r="E35" s="117"/>
      <c r="F35" s="117"/>
      <c r="G35" s="119">
        <v>910</v>
      </c>
      <c r="H35" s="117"/>
    </row>
    <row r="36" spans="1:8" s="120" customFormat="1" ht="20.100000000000001" customHeight="1" x14ac:dyDescent="0.25">
      <c r="A36" s="117"/>
      <c r="B36" s="118">
        <v>2933</v>
      </c>
      <c r="C36" s="117" t="s">
        <v>246</v>
      </c>
      <c r="D36" s="170" t="s">
        <v>185</v>
      </c>
      <c r="E36" s="117"/>
      <c r="F36" s="117"/>
      <c r="G36" s="119">
        <v>880</v>
      </c>
      <c r="H36" s="126"/>
    </row>
    <row r="37" spans="1:8" s="120" customFormat="1" ht="20.100000000000001" customHeight="1" x14ac:dyDescent="0.25">
      <c r="A37" s="117"/>
      <c r="B37" s="118">
        <v>2983</v>
      </c>
      <c r="C37" s="117" t="s">
        <v>504</v>
      </c>
      <c r="D37" s="170" t="s">
        <v>185</v>
      </c>
      <c r="E37" s="117"/>
      <c r="F37" s="117"/>
      <c r="G37" s="119">
        <v>810</v>
      </c>
      <c r="H37" s="126"/>
    </row>
    <row r="38" spans="1:8" s="120" customFormat="1" ht="20.100000000000001" customHeight="1" x14ac:dyDescent="0.25">
      <c r="A38" s="117"/>
      <c r="B38" s="118">
        <v>2958</v>
      </c>
      <c r="C38" s="117" t="s">
        <v>487</v>
      </c>
      <c r="D38" s="170" t="s">
        <v>185</v>
      </c>
      <c r="E38" s="117"/>
      <c r="F38" s="117"/>
      <c r="G38" s="119">
        <v>990</v>
      </c>
      <c r="H38" s="126"/>
    </row>
    <row r="39" spans="1:8" s="120" customFormat="1" ht="20.100000000000001" customHeight="1" x14ac:dyDescent="0.25">
      <c r="A39" s="117"/>
      <c r="B39" s="118">
        <v>2949</v>
      </c>
      <c r="C39" s="117" t="s">
        <v>245</v>
      </c>
      <c r="D39" s="170" t="s">
        <v>185</v>
      </c>
      <c r="E39" s="117"/>
      <c r="F39" s="117"/>
      <c r="G39" s="119">
        <v>880</v>
      </c>
      <c r="H39" s="117"/>
    </row>
    <row r="40" spans="1:8" s="120" customFormat="1" ht="20.100000000000001" customHeight="1" x14ac:dyDescent="0.25">
      <c r="A40" s="117"/>
      <c r="B40" s="118">
        <v>2962</v>
      </c>
      <c r="C40" s="117" t="s">
        <v>486</v>
      </c>
      <c r="D40" s="170" t="s">
        <v>185</v>
      </c>
      <c r="E40" s="117"/>
      <c r="F40" s="117"/>
      <c r="G40" s="119">
        <v>920</v>
      </c>
      <c r="H40" s="117"/>
    </row>
    <row r="41" spans="1:8" s="120" customFormat="1" ht="20.100000000000001" customHeight="1" x14ac:dyDescent="0.25">
      <c r="A41" s="117"/>
      <c r="B41" s="118">
        <v>2923</v>
      </c>
      <c r="C41" s="117" t="s">
        <v>237</v>
      </c>
      <c r="D41" s="170" t="s">
        <v>185</v>
      </c>
      <c r="E41" s="117"/>
      <c r="F41" s="117"/>
      <c r="G41" s="119">
        <v>840</v>
      </c>
      <c r="H41" s="121"/>
    </row>
    <row r="42" spans="1:8" s="120" customFormat="1" ht="20.100000000000001" customHeight="1" x14ac:dyDescent="0.25">
      <c r="A42" s="117"/>
      <c r="B42" s="118">
        <v>2977</v>
      </c>
      <c r="C42" s="117" t="s">
        <v>237</v>
      </c>
      <c r="D42" s="170" t="s">
        <v>185</v>
      </c>
      <c r="E42" s="117"/>
      <c r="F42" s="117"/>
      <c r="G42" s="119">
        <v>710</v>
      </c>
      <c r="H42" s="121"/>
    </row>
    <row r="43" spans="1:8" s="120" customFormat="1" ht="20.100000000000001" customHeight="1" x14ac:dyDescent="0.25">
      <c r="A43" s="117"/>
      <c r="B43" s="118">
        <v>2973</v>
      </c>
      <c r="C43" s="117" t="s">
        <v>491</v>
      </c>
      <c r="D43" s="170" t="s">
        <v>185</v>
      </c>
      <c r="E43" s="117"/>
      <c r="F43" s="117"/>
      <c r="G43" s="119">
        <v>860</v>
      </c>
      <c r="H43" s="121"/>
    </row>
    <row r="44" spans="1:8" s="120" customFormat="1" ht="20.100000000000001" customHeight="1" x14ac:dyDescent="0.25">
      <c r="A44" s="117"/>
      <c r="B44" s="118">
        <v>2930</v>
      </c>
      <c r="C44" s="117" t="s">
        <v>492</v>
      </c>
      <c r="D44" s="170" t="s">
        <v>185</v>
      </c>
      <c r="E44" s="117"/>
      <c r="F44" s="117"/>
      <c r="G44" s="119">
        <v>780</v>
      </c>
      <c r="H44" s="121"/>
    </row>
    <row r="45" spans="1:8" s="120" customFormat="1" ht="20.100000000000001" customHeight="1" x14ac:dyDescent="0.25">
      <c r="A45" s="117"/>
      <c r="B45" s="118">
        <v>2951</v>
      </c>
      <c r="C45" s="117" t="s">
        <v>495</v>
      </c>
      <c r="D45" s="170" t="s">
        <v>185</v>
      </c>
      <c r="E45" s="117"/>
      <c r="F45" s="117"/>
      <c r="G45" s="171"/>
      <c r="H45" s="121"/>
    </row>
    <row r="46" spans="1:8" s="120" customFormat="1" ht="20.100000000000001" customHeight="1" x14ac:dyDescent="0.25">
      <c r="A46" s="117"/>
      <c r="B46" s="118">
        <v>2937</v>
      </c>
      <c r="C46" s="117" t="s">
        <v>496</v>
      </c>
      <c r="D46" s="170" t="s">
        <v>185</v>
      </c>
      <c r="E46" s="117"/>
      <c r="F46" s="117"/>
      <c r="G46" s="119">
        <v>910</v>
      </c>
      <c r="H46" s="121"/>
    </row>
    <row r="47" spans="1:8" s="120" customFormat="1" ht="20.100000000000001" customHeight="1" x14ac:dyDescent="0.25">
      <c r="A47" s="117"/>
      <c r="B47" s="118">
        <v>2956</v>
      </c>
      <c r="C47" s="117" t="s">
        <v>232</v>
      </c>
      <c r="D47" s="170" t="s">
        <v>185</v>
      </c>
      <c r="E47" s="117"/>
      <c r="F47" s="117"/>
      <c r="G47" s="119">
        <v>890</v>
      </c>
      <c r="H47" s="121"/>
    </row>
    <row r="48" spans="1:8" s="120" customFormat="1" ht="20.100000000000001" customHeight="1" x14ac:dyDescent="0.25">
      <c r="A48" s="117"/>
      <c r="B48" s="118">
        <v>2934</v>
      </c>
      <c r="C48" s="117" t="s">
        <v>490</v>
      </c>
      <c r="D48" s="170" t="s">
        <v>185</v>
      </c>
      <c r="E48" s="117"/>
      <c r="F48" s="117"/>
      <c r="G48" s="119">
        <v>760</v>
      </c>
      <c r="H48" s="121"/>
    </row>
    <row r="49" spans="1:8" s="120" customFormat="1" ht="20.100000000000001" customHeight="1" x14ac:dyDescent="0.25">
      <c r="A49" s="117"/>
      <c r="B49" s="118">
        <v>2959</v>
      </c>
      <c r="C49" s="117" t="s">
        <v>165</v>
      </c>
      <c r="D49" s="170" t="s">
        <v>185</v>
      </c>
      <c r="E49" s="117"/>
      <c r="F49" s="117"/>
      <c r="G49" s="119">
        <v>1200</v>
      </c>
      <c r="H49" s="121"/>
    </row>
    <row r="50" spans="1:8" s="120" customFormat="1" ht="20.100000000000001" customHeight="1" x14ac:dyDescent="0.25">
      <c r="A50" s="117"/>
      <c r="B50" s="118">
        <v>2921</v>
      </c>
      <c r="C50" s="117" t="s">
        <v>488</v>
      </c>
      <c r="D50" s="170" t="s">
        <v>185</v>
      </c>
      <c r="E50" s="117"/>
      <c r="F50" s="117"/>
      <c r="G50" s="119">
        <v>860</v>
      </c>
      <c r="H50" s="121"/>
    </row>
    <row r="51" spans="1:8" s="120" customFormat="1" ht="20.100000000000001" customHeight="1" x14ac:dyDescent="0.25">
      <c r="A51" s="117"/>
      <c r="B51" s="118">
        <v>2981</v>
      </c>
      <c r="C51" s="117" t="s">
        <v>488</v>
      </c>
      <c r="D51" s="170" t="s">
        <v>185</v>
      </c>
      <c r="E51" s="117"/>
      <c r="F51" s="117"/>
      <c r="G51" s="119">
        <v>780</v>
      </c>
      <c r="H51" s="121"/>
    </row>
    <row r="52" spans="1:8" s="120" customFormat="1" ht="20.100000000000001" customHeight="1" x14ac:dyDescent="0.25">
      <c r="A52" s="117"/>
      <c r="B52" s="118">
        <v>2947</v>
      </c>
      <c r="C52" s="117" t="s">
        <v>334</v>
      </c>
      <c r="D52" s="170" t="s">
        <v>185</v>
      </c>
      <c r="E52" s="117"/>
      <c r="F52" s="117"/>
      <c r="G52" s="119">
        <v>860</v>
      </c>
      <c r="H52" s="117"/>
    </row>
    <row r="53" spans="1:8" s="120" customFormat="1" ht="20.100000000000001" customHeight="1" x14ac:dyDescent="0.25">
      <c r="A53" s="117"/>
      <c r="B53" s="118">
        <v>2985</v>
      </c>
      <c r="C53" s="117" t="s">
        <v>334</v>
      </c>
      <c r="D53" s="170" t="s">
        <v>185</v>
      </c>
      <c r="E53" s="117"/>
      <c r="F53" s="117"/>
      <c r="G53" s="119">
        <v>760</v>
      </c>
      <c r="H53" s="117"/>
    </row>
    <row r="54" spans="1:8" s="120" customFormat="1" ht="20.100000000000001" customHeight="1" x14ac:dyDescent="0.25">
      <c r="A54" s="117"/>
      <c r="B54" s="118">
        <v>2963</v>
      </c>
      <c r="C54" s="117" t="s">
        <v>489</v>
      </c>
      <c r="D54" s="170" t="s">
        <v>185</v>
      </c>
      <c r="E54" s="117"/>
      <c r="F54" s="117"/>
      <c r="G54" s="119">
        <v>780</v>
      </c>
      <c r="H54" s="117" t="s">
        <v>250</v>
      </c>
    </row>
    <row r="55" spans="1:8" s="120" customFormat="1" ht="20.100000000000001" customHeight="1" x14ac:dyDescent="0.25">
      <c r="A55" s="117"/>
      <c r="B55" s="118">
        <v>2987</v>
      </c>
      <c r="C55" s="117" t="s">
        <v>151</v>
      </c>
      <c r="D55" s="170" t="s">
        <v>185</v>
      </c>
      <c r="E55" s="117"/>
      <c r="F55" s="117"/>
      <c r="G55" s="119"/>
      <c r="H55" s="117"/>
    </row>
    <row r="56" spans="1:8" s="120" customFormat="1" ht="20.100000000000001" customHeight="1" x14ac:dyDescent="0.25">
      <c r="A56" s="117"/>
      <c r="B56" s="118">
        <v>2950</v>
      </c>
      <c r="C56" s="117" t="s">
        <v>494</v>
      </c>
      <c r="D56" s="170" t="s">
        <v>185</v>
      </c>
      <c r="E56" s="117"/>
      <c r="F56" s="117"/>
      <c r="G56" s="119">
        <v>910</v>
      </c>
      <c r="H56" s="117"/>
    </row>
    <row r="57" spans="1:8" s="120" customFormat="1" ht="20.100000000000001" customHeight="1" x14ac:dyDescent="0.25">
      <c r="A57" s="117"/>
      <c r="B57" s="118">
        <v>2946</v>
      </c>
      <c r="C57" s="117" t="s">
        <v>493</v>
      </c>
      <c r="D57" s="170" t="s">
        <v>185</v>
      </c>
      <c r="E57" s="117"/>
      <c r="F57" s="117"/>
      <c r="G57" s="119">
        <v>860</v>
      </c>
      <c r="H57" s="117"/>
    </row>
    <row r="58" spans="1:8" s="120" customFormat="1" ht="20.100000000000001" customHeight="1" x14ac:dyDescent="0.25">
      <c r="A58" s="117"/>
      <c r="B58" s="118"/>
      <c r="C58" s="117"/>
      <c r="D58" s="170"/>
      <c r="E58" s="117"/>
      <c r="F58" s="117"/>
      <c r="G58" s="119"/>
      <c r="H58" s="126"/>
    </row>
    <row r="59" spans="1:8" s="120" customFormat="1" ht="20.100000000000001" customHeight="1" x14ac:dyDescent="0.25">
      <c r="A59" s="117"/>
      <c r="B59" s="118"/>
      <c r="C59" s="117"/>
      <c r="D59" s="170"/>
      <c r="E59" s="117"/>
      <c r="F59" s="117"/>
      <c r="G59" s="119"/>
      <c r="H59" s="117"/>
    </row>
    <row r="60" spans="1:8" s="120" customFormat="1" ht="20.100000000000001" customHeight="1" x14ac:dyDescent="0.25">
      <c r="A60" s="117"/>
      <c r="B60" s="118"/>
      <c r="C60" s="117"/>
      <c r="D60" s="170"/>
      <c r="E60" s="117"/>
      <c r="F60" s="117"/>
      <c r="G60" s="119"/>
      <c r="H60" s="126"/>
    </row>
    <row r="61" spans="1:8" s="120" customFormat="1" ht="20.100000000000001" customHeight="1" x14ac:dyDescent="0.25">
      <c r="A61" s="117"/>
      <c r="B61" s="118"/>
      <c r="C61" s="117"/>
      <c r="D61" s="170"/>
      <c r="E61" s="117"/>
      <c r="F61" s="117"/>
      <c r="G61" s="119"/>
      <c r="H61" s="126"/>
    </row>
    <row r="62" spans="1:8" s="120" customFormat="1" ht="20.100000000000001" customHeight="1" x14ac:dyDescent="0.25">
      <c r="A62" s="117"/>
      <c r="B62" s="118"/>
      <c r="C62" s="117"/>
      <c r="D62" s="170"/>
      <c r="E62" s="117"/>
      <c r="F62" s="117"/>
      <c r="G62" s="119"/>
      <c r="H62" s="126"/>
    </row>
    <row r="63" spans="1:8" s="120" customFormat="1" ht="20.100000000000001" customHeight="1" x14ac:dyDescent="0.25">
      <c r="A63" s="117"/>
      <c r="B63" s="118"/>
      <c r="C63" s="117"/>
      <c r="D63" s="170"/>
      <c r="E63" s="117"/>
      <c r="F63" s="117"/>
      <c r="G63" s="119"/>
      <c r="H63" s="126"/>
    </row>
    <row r="64" spans="1:8" s="120" customFormat="1" ht="20.100000000000001" customHeight="1" x14ac:dyDescent="0.25">
      <c r="A64" s="117"/>
      <c r="B64" s="118"/>
      <c r="C64" s="117"/>
      <c r="D64" s="170"/>
      <c r="E64" s="117"/>
      <c r="F64" s="117"/>
      <c r="G64" s="119"/>
      <c r="H64" s="117"/>
    </row>
    <row r="65" spans="1:8" s="120" customFormat="1" ht="20.100000000000001" customHeight="1" x14ac:dyDescent="0.25">
      <c r="A65" s="117"/>
      <c r="B65" s="118"/>
      <c r="C65" s="117"/>
      <c r="D65" s="170"/>
      <c r="E65" s="117"/>
      <c r="F65" s="117"/>
      <c r="G65" s="119"/>
      <c r="H65" s="126"/>
    </row>
    <row r="66" spans="1:8" s="120" customFormat="1" ht="20.100000000000001" customHeight="1" x14ac:dyDescent="0.25">
      <c r="A66" s="117"/>
      <c r="B66" s="118"/>
      <c r="C66" s="117"/>
      <c r="D66" s="170"/>
      <c r="E66" s="117"/>
      <c r="F66" s="117"/>
      <c r="G66" s="119"/>
      <c r="H66" s="126"/>
    </row>
    <row r="67" spans="1:8" s="120" customFormat="1" ht="20.100000000000001" customHeight="1" x14ac:dyDescent="0.25">
      <c r="A67" s="117"/>
      <c r="B67" s="118"/>
      <c r="C67" s="117"/>
      <c r="D67" s="170"/>
      <c r="E67" s="117"/>
      <c r="F67" s="117"/>
      <c r="G67" s="119"/>
      <c r="H67" s="126"/>
    </row>
    <row r="68" spans="1:8" s="120" customFormat="1" ht="20.100000000000001" customHeight="1" x14ac:dyDescent="0.25">
      <c r="A68" s="117"/>
      <c r="B68" s="118"/>
      <c r="C68" s="117"/>
      <c r="D68" s="170"/>
      <c r="E68" s="117"/>
      <c r="F68" s="117"/>
      <c r="G68" s="119"/>
      <c r="H68" s="117"/>
    </row>
    <row r="69" spans="1:8" s="120" customFormat="1" ht="20.100000000000001" customHeight="1" x14ac:dyDescent="0.25">
      <c r="A69" s="117"/>
      <c r="B69" s="118"/>
      <c r="C69" s="117"/>
      <c r="D69" s="170"/>
      <c r="E69" s="117"/>
      <c r="F69" s="117"/>
      <c r="G69" s="119"/>
      <c r="H69" s="126"/>
    </row>
    <row r="70" spans="1:8" s="120" customFormat="1" ht="20.100000000000001" customHeight="1" x14ac:dyDescent="0.25">
      <c r="A70" s="117"/>
      <c r="B70" s="118"/>
      <c r="C70" s="117"/>
      <c r="D70" s="170"/>
      <c r="E70" s="117"/>
      <c r="F70" s="117"/>
      <c r="G70" s="119"/>
      <c r="H70" s="126"/>
    </row>
    <row r="71" spans="1:8" s="120" customFormat="1" ht="20.100000000000001" customHeight="1" x14ac:dyDescent="0.25">
      <c r="A71" s="117"/>
      <c r="B71" s="118"/>
      <c r="C71" s="117"/>
      <c r="D71" s="170"/>
      <c r="E71" s="117"/>
      <c r="F71" s="117"/>
      <c r="G71" s="119"/>
      <c r="H71" s="117"/>
    </row>
    <row r="72" spans="1:8" s="120" customFormat="1" ht="20.100000000000001" customHeight="1" x14ac:dyDescent="0.25">
      <c r="A72" s="117"/>
      <c r="B72" s="118"/>
      <c r="C72" s="117"/>
      <c r="D72" s="170"/>
      <c r="E72" s="117"/>
      <c r="F72" s="117"/>
      <c r="G72" s="119"/>
      <c r="H72" s="126"/>
    </row>
    <row r="73" spans="1:8" s="120" customFormat="1" ht="20.100000000000001" customHeight="1" x14ac:dyDescent="0.25">
      <c r="A73" s="117"/>
      <c r="B73" s="118"/>
      <c r="C73" s="117"/>
      <c r="D73" s="170"/>
      <c r="E73" s="117"/>
      <c r="F73" s="117"/>
      <c r="G73" s="119"/>
      <c r="H73" s="126"/>
    </row>
    <row r="74" spans="1:8" s="120" customFormat="1" ht="20.100000000000001" customHeight="1" x14ac:dyDescent="0.25">
      <c r="A74" s="117"/>
      <c r="B74" s="118"/>
      <c r="C74" s="117"/>
      <c r="D74" s="170"/>
      <c r="E74" s="117"/>
      <c r="F74" s="117"/>
      <c r="G74" s="119"/>
      <c r="H74" s="126"/>
    </row>
    <row r="75" spans="1:8" s="120" customFormat="1" ht="20.100000000000001" customHeight="1" x14ac:dyDescent="0.25">
      <c r="A75" s="117"/>
      <c r="B75" s="118"/>
      <c r="C75" s="117"/>
      <c r="D75" s="170"/>
      <c r="E75" s="117"/>
      <c r="F75" s="117"/>
      <c r="G75" s="119"/>
      <c r="H75" s="126"/>
    </row>
    <row r="76" spans="1:8" s="120" customFormat="1" ht="20.100000000000001" customHeight="1" x14ac:dyDescent="0.25">
      <c r="A76" s="117"/>
      <c r="B76" s="118"/>
      <c r="C76" s="117"/>
      <c r="D76" s="170"/>
      <c r="E76" s="117"/>
      <c r="F76" s="117"/>
      <c r="G76" s="119"/>
      <c r="H76" s="117"/>
    </row>
    <row r="77" spans="1:8" s="120" customFormat="1" ht="20.100000000000001" customHeight="1" x14ac:dyDescent="0.25">
      <c r="A77" s="117"/>
      <c r="B77" s="118"/>
      <c r="C77" s="117"/>
      <c r="D77" s="170"/>
      <c r="E77" s="117"/>
      <c r="F77" s="117"/>
      <c r="G77" s="119"/>
      <c r="H77" s="126"/>
    </row>
    <row r="78" spans="1:8" s="120" customFormat="1" ht="20.100000000000001" customHeight="1" x14ac:dyDescent="0.25">
      <c r="A78" s="117"/>
      <c r="B78" s="118"/>
      <c r="C78" s="117"/>
      <c r="D78" s="170"/>
      <c r="E78" s="117"/>
      <c r="F78" s="117"/>
      <c r="G78" s="119"/>
      <c r="H78" s="126"/>
    </row>
    <row r="79" spans="1:8" s="120" customFormat="1" ht="20.100000000000001" customHeight="1" x14ac:dyDescent="0.25">
      <c r="A79" s="117"/>
      <c r="B79" s="118"/>
      <c r="C79" s="117"/>
      <c r="D79" s="170"/>
      <c r="E79" s="117"/>
      <c r="F79" s="117"/>
      <c r="G79" s="119"/>
      <c r="H79" s="126"/>
    </row>
    <row r="80" spans="1:8" s="120" customFormat="1" ht="20.100000000000001" customHeight="1" x14ac:dyDescent="0.25">
      <c r="A80" s="117"/>
      <c r="B80" s="118"/>
      <c r="C80" s="117" t="s">
        <v>338</v>
      </c>
      <c r="D80" s="170" t="s">
        <v>185</v>
      </c>
      <c r="E80" s="117"/>
      <c r="F80" s="117">
        <v>12.22</v>
      </c>
      <c r="G80" s="119">
        <f t="shared" ref="G80" si="0">F80*$I$12</f>
        <v>879.84</v>
      </c>
      <c r="H80" s="117"/>
    </row>
    <row r="81" spans="1:8" s="120" customFormat="1" ht="20.100000000000001" customHeight="1" x14ac:dyDescent="0.25">
      <c r="A81" s="117"/>
      <c r="B81" s="118"/>
      <c r="C81" s="117"/>
      <c r="D81" s="170"/>
      <c r="E81" s="117"/>
      <c r="F81" s="117"/>
      <c r="G81" s="119"/>
      <c r="H81" s="117"/>
    </row>
    <row r="82" spans="1:8" s="120" customFormat="1" ht="20.100000000000001" customHeight="1" x14ac:dyDescent="0.25">
      <c r="A82" s="117"/>
      <c r="B82" s="118"/>
      <c r="C82" s="117"/>
      <c r="D82" s="170"/>
      <c r="E82" s="117"/>
      <c r="F82" s="117"/>
      <c r="G82" s="119"/>
      <c r="H82" s="117"/>
    </row>
    <row r="83" spans="1:8" s="120" customFormat="1" ht="20.100000000000001" customHeight="1" x14ac:dyDescent="0.25">
      <c r="A83" s="117"/>
      <c r="B83" s="118"/>
      <c r="C83" s="117"/>
      <c r="D83" s="170"/>
      <c r="E83" s="117"/>
      <c r="F83" s="117"/>
      <c r="G83" s="119"/>
      <c r="H83" s="117"/>
    </row>
    <row r="84" spans="1:8" s="120" customFormat="1" ht="20.100000000000001" customHeight="1" x14ac:dyDescent="0.25">
      <c r="A84" s="117"/>
      <c r="B84" s="118"/>
      <c r="C84" s="117"/>
      <c r="D84" s="170"/>
      <c r="E84" s="117"/>
      <c r="F84" s="117"/>
      <c r="G84" s="119"/>
      <c r="H84" s="117"/>
    </row>
    <row r="85" spans="1:8" s="120" customFormat="1" ht="20.100000000000001" customHeight="1" x14ac:dyDescent="0.25">
      <c r="A85" s="117"/>
      <c r="B85" s="118"/>
      <c r="C85" s="117"/>
      <c r="D85" s="170"/>
      <c r="E85" s="117"/>
      <c r="F85" s="117"/>
      <c r="G85" s="119"/>
      <c r="H85" s="117"/>
    </row>
    <row r="86" spans="1:8" s="120" customFormat="1" ht="20.100000000000001" customHeight="1" x14ac:dyDescent="0.25">
      <c r="A86" s="117"/>
      <c r="B86" s="118"/>
      <c r="C86" s="117"/>
      <c r="D86" s="170"/>
      <c r="E86" s="117"/>
      <c r="F86" s="117"/>
      <c r="G86" s="119"/>
      <c r="H86" s="117"/>
    </row>
    <row r="87" spans="1:8" s="120" customFormat="1" ht="20.100000000000001" customHeight="1" x14ac:dyDescent="0.25">
      <c r="A87" s="117"/>
      <c r="B87" s="118"/>
      <c r="C87" s="117"/>
      <c r="D87" s="170"/>
      <c r="E87" s="117"/>
      <c r="F87" s="117"/>
      <c r="G87" s="119"/>
      <c r="H87" s="126"/>
    </row>
    <row r="88" spans="1:8" s="120" customFormat="1" ht="20.100000000000001" customHeight="1" x14ac:dyDescent="0.25">
      <c r="A88" s="117"/>
      <c r="B88" s="118"/>
      <c r="C88" s="117"/>
      <c r="D88" s="170"/>
      <c r="E88" s="117"/>
      <c r="F88" s="117"/>
      <c r="G88" s="119"/>
      <c r="H88" s="126"/>
    </row>
    <row r="89" spans="1:8" s="120" customFormat="1" ht="20.100000000000001" customHeight="1" x14ac:dyDescent="0.25">
      <c r="A89" s="117"/>
      <c r="B89" s="118"/>
      <c r="C89" s="117"/>
      <c r="D89" s="170"/>
      <c r="E89" s="117"/>
      <c r="F89" s="117"/>
      <c r="G89" s="119"/>
      <c r="H89" s="126"/>
    </row>
    <row r="90" spans="1:8" s="120" customFormat="1" ht="20.100000000000001" customHeight="1" x14ac:dyDescent="0.25">
      <c r="A90" s="117"/>
      <c r="B90" s="118">
        <v>1072</v>
      </c>
      <c r="C90" s="117" t="s">
        <v>332</v>
      </c>
      <c r="D90" s="170" t="s">
        <v>185</v>
      </c>
      <c r="E90" s="117"/>
      <c r="F90" s="117">
        <v>10.9</v>
      </c>
      <c r="G90" s="119">
        <f t="shared" ref="G90:G91" si="1">F90*$I$12</f>
        <v>784.80000000000007</v>
      </c>
      <c r="H90" s="126" t="s">
        <v>329</v>
      </c>
    </row>
    <row r="91" spans="1:8" s="120" customFormat="1" ht="20.100000000000001" customHeight="1" x14ac:dyDescent="0.25">
      <c r="A91" s="117"/>
      <c r="B91" s="118">
        <v>1083</v>
      </c>
      <c r="C91" s="117" t="s">
        <v>335</v>
      </c>
      <c r="D91" s="170" t="s">
        <v>185</v>
      </c>
      <c r="E91" s="117"/>
      <c r="F91" s="117">
        <v>15.28</v>
      </c>
      <c r="G91" s="119">
        <f t="shared" si="1"/>
        <v>1100.1599999999999</v>
      </c>
      <c r="H91" s="117"/>
    </row>
    <row r="92" spans="1:8" s="120" customFormat="1" ht="20.100000000000001" customHeight="1" x14ac:dyDescent="0.25">
      <c r="A92" s="117"/>
      <c r="B92" s="118">
        <v>1058</v>
      </c>
      <c r="C92" s="117" t="s">
        <v>145</v>
      </c>
      <c r="D92" s="170" t="s">
        <v>185</v>
      </c>
      <c r="E92" s="117"/>
      <c r="F92" s="117">
        <v>10.9</v>
      </c>
      <c r="G92" s="119">
        <f>F92*$I$12</f>
        <v>784.80000000000007</v>
      </c>
      <c r="H92" s="126" t="s">
        <v>329</v>
      </c>
    </row>
    <row r="93" spans="1:8" s="120" customFormat="1" ht="20.100000000000001" customHeight="1" x14ac:dyDescent="0.25">
      <c r="A93" s="117"/>
      <c r="B93" s="118"/>
      <c r="C93" s="117"/>
      <c r="D93" s="170"/>
      <c r="E93" s="117"/>
      <c r="F93" s="117"/>
      <c r="G93" s="119"/>
      <c r="H93" s="117"/>
    </row>
    <row r="94" spans="1:8" s="120" customFormat="1" ht="20.100000000000001" customHeight="1" x14ac:dyDescent="0.25">
      <c r="A94" s="117"/>
      <c r="B94" s="118"/>
      <c r="C94" s="117"/>
      <c r="D94" s="170"/>
      <c r="E94" s="117"/>
      <c r="F94" s="117"/>
      <c r="G94" s="119"/>
      <c r="H94" s="117"/>
    </row>
    <row r="95" spans="1:8" s="120" customFormat="1" ht="20.100000000000001" customHeight="1" x14ac:dyDescent="0.25">
      <c r="A95" s="117"/>
      <c r="B95" s="118">
        <v>1011</v>
      </c>
      <c r="C95" s="117" t="s">
        <v>50</v>
      </c>
      <c r="D95" s="170" t="s">
        <v>185</v>
      </c>
      <c r="E95" s="117"/>
      <c r="F95" s="117">
        <v>11.94</v>
      </c>
      <c r="G95" s="119">
        <f>F95*$I$12</f>
        <v>859.68</v>
      </c>
      <c r="H95" s="117"/>
    </row>
    <row r="96" spans="1:8" s="120" customFormat="1" ht="20.100000000000001" customHeight="1" x14ac:dyDescent="0.25">
      <c r="A96" s="117"/>
      <c r="B96" s="118"/>
      <c r="C96" s="117"/>
      <c r="D96" s="170"/>
      <c r="E96" s="117"/>
      <c r="F96" s="117"/>
      <c r="G96" s="119"/>
      <c r="H96" s="117"/>
    </row>
    <row r="97" spans="1:8" s="120" customFormat="1" ht="20.100000000000001" customHeight="1" x14ac:dyDescent="0.25">
      <c r="A97" s="117"/>
      <c r="B97" s="118"/>
      <c r="C97" s="117"/>
      <c r="D97" s="170"/>
      <c r="E97" s="117"/>
      <c r="F97" s="117"/>
      <c r="G97" s="119"/>
      <c r="H97" s="117"/>
    </row>
    <row r="98" spans="1:8" s="120" customFormat="1" ht="20.100000000000001" customHeight="1" x14ac:dyDescent="0.25">
      <c r="A98" s="117"/>
      <c r="B98" s="118"/>
      <c r="C98" s="117"/>
      <c r="D98" s="170"/>
      <c r="E98" s="117"/>
      <c r="F98" s="117"/>
      <c r="G98" s="119"/>
      <c r="H98" s="117"/>
    </row>
    <row r="99" spans="1:8" s="120" customFormat="1" ht="20.100000000000001" customHeight="1" x14ac:dyDescent="0.25">
      <c r="A99" s="117"/>
      <c r="B99" s="118"/>
      <c r="C99" s="117"/>
      <c r="D99" s="170"/>
      <c r="E99" s="117"/>
      <c r="F99" s="117"/>
      <c r="G99" s="119"/>
      <c r="H99" s="117"/>
    </row>
    <row r="100" spans="1:8" s="120" customFormat="1" ht="20.100000000000001" customHeight="1" x14ac:dyDescent="0.25">
      <c r="A100" s="117"/>
      <c r="B100" s="118"/>
      <c r="C100" s="117"/>
      <c r="D100" s="170"/>
      <c r="E100" s="117"/>
      <c r="F100" s="117"/>
      <c r="G100" s="119"/>
      <c r="H100" s="117"/>
    </row>
    <row r="101" spans="1:8" s="120" customFormat="1" ht="20.100000000000001" customHeight="1" x14ac:dyDescent="0.25">
      <c r="A101" s="117"/>
      <c r="B101" s="118"/>
      <c r="C101" s="117"/>
      <c r="D101" s="170"/>
      <c r="E101" s="117"/>
      <c r="F101" s="117"/>
      <c r="G101" s="119"/>
      <c r="H101" s="117"/>
    </row>
    <row r="102" spans="1:8" s="120" customFormat="1" ht="20.100000000000001" customHeight="1" x14ac:dyDescent="0.25">
      <c r="A102" s="117"/>
      <c r="B102" s="118"/>
      <c r="C102" s="117"/>
      <c r="D102" s="170"/>
      <c r="E102" s="117"/>
      <c r="F102" s="117"/>
      <c r="G102" s="119"/>
      <c r="H102" s="117"/>
    </row>
    <row r="103" spans="1:8" s="120" customFormat="1" ht="20.100000000000001" customHeight="1" x14ac:dyDescent="0.25">
      <c r="A103" s="117"/>
      <c r="B103" s="118"/>
      <c r="C103" s="117"/>
      <c r="D103" s="170"/>
      <c r="E103" s="117"/>
      <c r="F103" s="117"/>
      <c r="G103" s="119"/>
      <c r="H103" s="117"/>
    </row>
    <row r="104" spans="1:8" s="120" customFormat="1" ht="20.100000000000001" customHeight="1" x14ac:dyDescent="0.25">
      <c r="A104" s="117"/>
      <c r="B104" s="118"/>
      <c r="C104" s="117"/>
      <c r="D104" s="170"/>
      <c r="E104" s="117"/>
      <c r="F104" s="117"/>
      <c r="G104" s="119"/>
      <c r="H104" s="117"/>
    </row>
    <row r="105" spans="1:8" s="120" customFormat="1" ht="20.100000000000001" customHeight="1" x14ac:dyDescent="0.25">
      <c r="A105" s="117"/>
      <c r="B105" s="118"/>
      <c r="C105" s="117"/>
      <c r="D105" s="170"/>
      <c r="E105" s="117"/>
      <c r="F105" s="117"/>
      <c r="G105" s="119"/>
      <c r="H105" s="117"/>
    </row>
    <row r="106" spans="1:8" s="120" customFormat="1" ht="20.100000000000001" customHeight="1" x14ac:dyDescent="0.25">
      <c r="A106" s="117"/>
      <c r="B106" s="118"/>
      <c r="C106" s="117"/>
      <c r="D106" s="170"/>
      <c r="E106" s="117"/>
      <c r="F106" s="117"/>
      <c r="G106" s="119"/>
      <c r="H106" s="117"/>
    </row>
    <row r="107" spans="1:8" s="120" customFormat="1" ht="20.100000000000001" customHeight="1" x14ac:dyDescent="0.25">
      <c r="A107" s="117"/>
      <c r="B107" s="118"/>
      <c r="C107" s="117"/>
      <c r="D107" s="170"/>
      <c r="E107" s="117"/>
      <c r="F107" s="117"/>
      <c r="G107" s="119"/>
      <c r="H107" s="117"/>
    </row>
    <row r="108" spans="1:8" s="120" customFormat="1" ht="20.100000000000001" customHeight="1" x14ac:dyDescent="0.25">
      <c r="A108" s="117"/>
      <c r="B108" s="118"/>
      <c r="C108" s="117"/>
      <c r="D108" s="170"/>
      <c r="E108" s="117"/>
      <c r="F108" s="117"/>
      <c r="G108" s="119"/>
      <c r="H108" s="117"/>
    </row>
    <row r="109" spans="1:8" s="120" customFormat="1" ht="20.100000000000001" customHeight="1" x14ac:dyDescent="0.25">
      <c r="A109" s="117"/>
      <c r="B109" s="118"/>
      <c r="C109" s="117"/>
      <c r="D109" s="170"/>
      <c r="E109" s="117"/>
      <c r="F109" s="117"/>
      <c r="G109" s="119"/>
      <c r="H109" s="117"/>
    </row>
    <row r="110" spans="1:8" s="120" customFormat="1" ht="20.100000000000001" customHeight="1" x14ac:dyDescent="0.25">
      <c r="A110" s="117"/>
      <c r="B110" s="118"/>
      <c r="C110" s="117"/>
      <c r="D110" s="170"/>
      <c r="E110" s="117"/>
      <c r="F110" s="117"/>
      <c r="G110" s="119"/>
      <c r="H110" s="117"/>
    </row>
    <row r="111" spans="1:8" s="120" customFormat="1" ht="20.100000000000001" customHeight="1" x14ac:dyDescent="0.25">
      <c r="A111" s="117"/>
      <c r="B111" s="118"/>
      <c r="C111" s="117"/>
      <c r="D111" s="170"/>
      <c r="E111" s="117"/>
      <c r="F111" s="117"/>
      <c r="G111" s="119"/>
      <c r="H111" s="117"/>
    </row>
    <row r="112" spans="1:8" s="120" customFormat="1" ht="20.100000000000001" customHeight="1" x14ac:dyDescent="0.25">
      <c r="A112" s="117"/>
      <c r="B112" s="118"/>
      <c r="C112" s="117"/>
      <c r="D112" s="170"/>
      <c r="E112" s="117"/>
      <c r="F112" s="117"/>
      <c r="G112" s="119"/>
      <c r="H112" s="117"/>
    </row>
    <row r="113" spans="1:8" s="120" customFormat="1" ht="20.100000000000001" customHeight="1" x14ac:dyDescent="0.25">
      <c r="A113" s="117"/>
      <c r="B113" s="118"/>
      <c r="C113" s="117"/>
      <c r="D113" s="170"/>
      <c r="E113" s="117"/>
      <c r="F113" s="117"/>
      <c r="G113" s="119"/>
      <c r="H113" s="117"/>
    </row>
    <row r="114" spans="1:8" s="120" customFormat="1" ht="20.100000000000001" customHeight="1" x14ac:dyDescent="0.25">
      <c r="A114" s="117"/>
      <c r="B114" s="118"/>
      <c r="C114" s="117"/>
      <c r="D114" s="170"/>
      <c r="E114" s="117"/>
      <c r="F114" s="117"/>
      <c r="G114" s="119"/>
      <c r="H114" s="117"/>
    </row>
    <row r="115" spans="1:8" s="120" customFormat="1" ht="20.100000000000001" customHeight="1" x14ac:dyDescent="0.25">
      <c r="A115" s="117"/>
      <c r="B115" s="118"/>
      <c r="C115" s="117"/>
      <c r="D115" s="170"/>
      <c r="E115" s="117"/>
      <c r="F115" s="117"/>
      <c r="G115" s="119"/>
      <c r="H115" s="117"/>
    </row>
    <row r="116" spans="1:8" s="120" customFormat="1" ht="20.100000000000001" customHeight="1" x14ac:dyDescent="0.25">
      <c r="A116" s="117"/>
      <c r="B116" s="118"/>
      <c r="C116" s="117"/>
      <c r="D116" s="170"/>
      <c r="E116" s="117"/>
      <c r="F116" s="117"/>
      <c r="G116" s="119"/>
      <c r="H116" s="117"/>
    </row>
    <row r="117" spans="1:8" s="120" customFormat="1" ht="20.100000000000001" customHeight="1" x14ac:dyDescent="0.25">
      <c r="A117" s="117"/>
      <c r="B117" s="118"/>
      <c r="C117" s="117"/>
      <c r="D117" s="170"/>
      <c r="E117" s="117"/>
      <c r="F117" s="117"/>
      <c r="G117" s="119"/>
      <c r="H117" s="117"/>
    </row>
    <row r="118" spans="1:8" s="120" customFormat="1" ht="20.100000000000001" customHeight="1" x14ac:dyDescent="0.25">
      <c r="A118" s="117"/>
      <c r="B118" s="118"/>
      <c r="C118" s="117"/>
      <c r="D118" s="170"/>
      <c r="E118" s="117"/>
      <c r="F118" s="117"/>
      <c r="G118" s="119"/>
      <c r="H118" s="117"/>
    </row>
    <row r="119" spans="1:8" s="120" customFormat="1" ht="20.100000000000001" customHeight="1" x14ac:dyDescent="0.25">
      <c r="A119" s="117"/>
      <c r="B119" s="118"/>
      <c r="C119" s="117"/>
      <c r="D119" s="170"/>
      <c r="E119" s="117"/>
      <c r="F119" s="117"/>
      <c r="G119" s="119"/>
      <c r="H119" s="117"/>
    </row>
    <row r="120" spans="1:8" s="120" customFormat="1" ht="20.100000000000001" customHeight="1" x14ac:dyDescent="0.25">
      <c r="A120" s="117"/>
      <c r="B120" s="118"/>
      <c r="C120" s="117"/>
      <c r="D120" s="170"/>
      <c r="E120" s="117"/>
      <c r="F120" s="117"/>
      <c r="G120" s="119"/>
      <c r="H120" s="117"/>
    </row>
    <row r="121" spans="1:8" s="120" customFormat="1" ht="20.100000000000001" customHeight="1" x14ac:dyDescent="0.25">
      <c r="A121" s="117"/>
      <c r="B121" s="118"/>
      <c r="C121" s="117"/>
      <c r="D121" s="170"/>
      <c r="E121" s="117"/>
      <c r="F121" s="117"/>
      <c r="G121" s="119"/>
      <c r="H121" s="117"/>
    </row>
    <row r="122" spans="1:8" s="120" customFormat="1" ht="20.100000000000001" customHeight="1" x14ac:dyDescent="0.25">
      <c r="A122" s="117"/>
      <c r="B122" s="118"/>
      <c r="C122" s="117"/>
      <c r="D122" s="170"/>
      <c r="E122" s="117"/>
      <c r="F122" s="117"/>
      <c r="G122" s="119"/>
      <c r="H122" s="117"/>
    </row>
    <row r="123" spans="1:8" s="120" customFormat="1" ht="20.100000000000001" customHeight="1" x14ac:dyDescent="0.25">
      <c r="A123" s="117"/>
      <c r="B123" s="118"/>
      <c r="C123" s="117"/>
      <c r="D123" s="170"/>
      <c r="E123" s="117"/>
      <c r="F123" s="117"/>
      <c r="G123" s="119"/>
      <c r="H123" s="117"/>
    </row>
    <row r="124" spans="1:8" s="120" customFormat="1" ht="20.100000000000001" customHeight="1" x14ac:dyDescent="0.25">
      <c r="A124" s="117"/>
      <c r="B124" s="118"/>
      <c r="C124" s="117"/>
      <c r="D124" s="170"/>
      <c r="E124" s="117"/>
      <c r="F124" s="117"/>
      <c r="G124" s="119"/>
      <c r="H124" s="117"/>
    </row>
    <row r="125" spans="1:8" s="120" customFormat="1" ht="20.100000000000001" customHeight="1" x14ac:dyDescent="0.25">
      <c r="A125" s="117"/>
      <c r="B125" s="118"/>
      <c r="C125" s="117"/>
      <c r="D125" s="170"/>
      <c r="E125" s="117"/>
      <c r="F125" s="117"/>
      <c r="G125" s="119"/>
      <c r="H125" s="117"/>
    </row>
    <row r="126" spans="1:8" s="120" customFormat="1" ht="20.100000000000001" customHeight="1" x14ac:dyDescent="0.25">
      <c r="A126" s="117"/>
      <c r="B126" s="118"/>
      <c r="C126" s="117"/>
      <c r="D126" s="170"/>
      <c r="E126" s="117"/>
      <c r="F126" s="117"/>
      <c r="G126" s="119"/>
      <c r="H126" s="117"/>
    </row>
    <row r="127" spans="1:8" s="120" customFormat="1" ht="20.100000000000001" customHeight="1" x14ac:dyDescent="0.25">
      <c r="A127" s="117"/>
      <c r="B127" s="118"/>
      <c r="C127" s="117"/>
      <c r="D127" s="170"/>
      <c r="E127" s="117"/>
      <c r="F127" s="117"/>
      <c r="G127" s="119"/>
      <c r="H127" s="117"/>
    </row>
    <row r="128" spans="1:8" s="120" customFormat="1" ht="20.100000000000001" customHeight="1" x14ac:dyDescent="0.25">
      <c r="A128" s="117"/>
      <c r="B128" s="118"/>
      <c r="C128" s="117"/>
      <c r="D128" s="170"/>
      <c r="E128" s="117"/>
      <c r="F128" s="117"/>
      <c r="G128" s="119"/>
      <c r="H128" s="117"/>
    </row>
    <row r="129" spans="1:8" s="120" customFormat="1" ht="20.100000000000001" customHeight="1" x14ac:dyDescent="0.25">
      <c r="A129" s="117"/>
      <c r="B129" s="118"/>
      <c r="C129" s="117"/>
      <c r="D129" s="170"/>
      <c r="E129" s="117"/>
      <c r="F129" s="117"/>
      <c r="G129" s="119"/>
      <c r="H129" s="117"/>
    </row>
    <row r="130" spans="1:8" s="120" customFormat="1" ht="20.100000000000001" customHeight="1" x14ac:dyDescent="0.25">
      <c r="A130" s="117"/>
      <c r="B130" s="118"/>
      <c r="C130" s="117"/>
      <c r="D130" s="170"/>
      <c r="E130" s="117"/>
      <c r="F130" s="117"/>
      <c r="G130" s="119"/>
      <c r="H130" s="117"/>
    </row>
    <row r="131" spans="1:8" s="120" customFormat="1" ht="20.100000000000001" customHeight="1" x14ac:dyDescent="0.25">
      <c r="A131" s="117"/>
      <c r="B131" s="118"/>
      <c r="C131" s="117"/>
      <c r="D131" s="170"/>
      <c r="E131" s="117"/>
      <c r="F131" s="117"/>
      <c r="G131" s="119"/>
      <c r="H131" s="117"/>
    </row>
    <row r="132" spans="1:8" s="120" customFormat="1" ht="20.100000000000001" customHeight="1" x14ac:dyDescent="0.25">
      <c r="A132" s="117"/>
      <c r="B132" s="118"/>
      <c r="C132" s="117"/>
      <c r="D132" s="170"/>
      <c r="E132" s="117"/>
      <c r="F132" s="117"/>
      <c r="G132" s="119"/>
      <c r="H132" s="117"/>
    </row>
    <row r="133" spans="1:8" s="120" customFormat="1" ht="20.100000000000001" customHeight="1" x14ac:dyDescent="0.25">
      <c r="A133" s="117"/>
      <c r="B133" s="118"/>
      <c r="C133" s="117"/>
      <c r="D133" s="170"/>
      <c r="E133" s="117"/>
      <c r="F133" s="117"/>
      <c r="G133" s="119"/>
      <c r="H133" s="117"/>
    </row>
    <row r="134" spans="1:8" s="120" customFormat="1" ht="20.100000000000001" customHeight="1" x14ac:dyDescent="0.25">
      <c r="A134" s="117"/>
      <c r="B134" s="118"/>
      <c r="C134" s="117"/>
      <c r="D134" s="170"/>
      <c r="E134" s="117"/>
      <c r="F134" s="117"/>
      <c r="G134" s="119"/>
      <c r="H134" s="117"/>
    </row>
    <row r="135" spans="1:8" s="120" customFormat="1" ht="20.100000000000001" customHeight="1" x14ac:dyDescent="0.25">
      <c r="A135" s="117"/>
      <c r="B135" s="118"/>
      <c r="C135" s="117"/>
      <c r="D135" s="170"/>
      <c r="E135" s="117"/>
      <c r="F135" s="117"/>
      <c r="G135" s="119"/>
      <c r="H135" s="117"/>
    </row>
    <row r="136" spans="1:8" s="120" customFormat="1" ht="20.100000000000001" customHeight="1" x14ac:dyDescent="0.25">
      <c r="A136" s="117"/>
      <c r="B136" s="118"/>
      <c r="C136" s="117"/>
      <c r="D136" s="170"/>
      <c r="E136" s="117"/>
      <c r="F136" s="117"/>
      <c r="G136" s="119"/>
      <c r="H136" s="117"/>
    </row>
    <row r="137" spans="1:8" s="120" customFormat="1" ht="20.100000000000001" customHeight="1" x14ac:dyDescent="0.25">
      <c r="A137" s="117"/>
      <c r="B137" s="118"/>
      <c r="C137" s="117"/>
      <c r="D137" s="170"/>
      <c r="E137" s="117"/>
      <c r="F137" s="117"/>
      <c r="G137" s="119"/>
      <c r="H137" s="117"/>
    </row>
    <row r="138" spans="1:8" s="120" customFormat="1" ht="20.100000000000001" customHeight="1" x14ac:dyDescent="0.25">
      <c r="A138" s="117"/>
      <c r="B138" s="118"/>
      <c r="C138" s="117"/>
      <c r="D138" s="170"/>
      <c r="E138" s="117"/>
      <c r="F138" s="117"/>
      <c r="G138" s="119"/>
      <c r="H138" s="117"/>
    </row>
    <row r="139" spans="1:8" s="120" customFormat="1" ht="20.100000000000001" customHeight="1" x14ac:dyDescent="0.25">
      <c r="A139" s="117"/>
      <c r="B139" s="118"/>
      <c r="C139" s="117"/>
      <c r="D139" s="170"/>
      <c r="E139" s="117"/>
      <c r="F139" s="117"/>
      <c r="G139" s="119"/>
      <c r="H139" s="117"/>
    </row>
    <row r="140" spans="1:8" s="120" customFormat="1" ht="20.100000000000001" customHeight="1" x14ac:dyDescent="0.25">
      <c r="A140" s="117"/>
      <c r="B140" s="118"/>
      <c r="C140" s="117"/>
      <c r="D140" s="170"/>
      <c r="E140" s="117"/>
      <c r="F140" s="117"/>
      <c r="G140" s="119"/>
      <c r="H140" s="117"/>
    </row>
    <row r="141" spans="1:8" s="120" customFormat="1" ht="20.100000000000001" customHeight="1" x14ac:dyDescent="0.25">
      <c r="A141" s="117"/>
      <c r="B141" s="118"/>
      <c r="C141" s="117"/>
      <c r="D141" s="170"/>
      <c r="E141" s="117"/>
      <c r="F141" s="117"/>
      <c r="G141" s="119"/>
      <c r="H141" s="117"/>
    </row>
    <row r="142" spans="1:8" s="120" customFormat="1" ht="20.100000000000001" customHeight="1" x14ac:dyDescent="0.25">
      <c r="A142" s="117"/>
      <c r="B142" s="118"/>
      <c r="C142" s="117"/>
      <c r="D142" s="170"/>
      <c r="E142" s="117"/>
      <c r="F142" s="117"/>
      <c r="G142" s="119"/>
      <c r="H142" s="117"/>
    </row>
    <row r="143" spans="1:8" s="120" customFormat="1" ht="20.100000000000001" customHeight="1" x14ac:dyDescent="0.25">
      <c r="A143" s="117"/>
      <c r="B143" s="118"/>
      <c r="C143" s="117"/>
      <c r="D143" s="170"/>
      <c r="E143" s="117"/>
      <c r="F143" s="117"/>
      <c r="G143" s="119"/>
      <c r="H143" s="117"/>
    </row>
    <row r="144" spans="1:8" s="120" customFormat="1" ht="20.100000000000001" customHeight="1" x14ac:dyDescent="0.25">
      <c r="A144" s="117"/>
      <c r="B144" s="118"/>
      <c r="C144" s="117"/>
      <c r="D144" s="170"/>
      <c r="E144" s="117"/>
      <c r="F144" s="117"/>
      <c r="G144" s="119"/>
      <c r="H144" s="117"/>
    </row>
    <row r="145" spans="1:8" s="120" customFormat="1" ht="20.100000000000001" customHeight="1" x14ac:dyDescent="0.25">
      <c r="A145" s="117"/>
      <c r="B145" s="118"/>
      <c r="C145" s="117"/>
      <c r="D145" s="170"/>
      <c r="E145" s="117"/>
      <c r="F145" s="117"/>
      <c r="G145" s="119"/>
      <c r="H145" s="117"/>
    </row>
    <row r="146" spans="1:8" s="120" customFormat="1" ht="20.100000000000001" customHeight="1" x14ac:dyDescent="0.25">
      <c r="A146" s="117"/>
      <c r="B146" s="118"/>
      <c r="C146" s="117"/>
      <c r="D146" s="170"/>
      <c r="E146" s="117"/>
      <c r="F146" s="117"/>
      <c r="G146" s="119"/>
      <c r="H146" s="117"/>
    </row>
    <row r="147" spans="1:8" s="120" customFormat="1" ht="20.100000000000001" customHeight="1" x14ac:dyDescent="0.25">
      <c r="A147" s="117"/>
      <c r="B147" s="118"/>
      <c r="C147" s="117"/>
      <c r="D147" s="170"/>
      <c r="E147" s="117"/>
      <c r="F147" s="117"/>
      <c r="G147" s="119"/>
      <c r="H147" s="117"/>
    </row>
    <row r="148" spans="1:8" s="120" customFormat="1" ht="20.100000000000001" customHeight="1" x14ac:dyDescent="0.25">
      <c r="A148" s="117"/>
      <c r="B148" s="118"/>
      <c r="C148" s="117"/>
      <c r="D148" s="170"/>
      <c r="E148" s="117"/>
      <c r="F148" s="117"/>
      <c r="G148" s="119"/>
      <c r="H148" s="117"/>
    </row>
    <row r="149" spans="1:8" s="120" customFormat="1" ht="20.100000000000001" customHeight="1" x14ac:dyDescent="0.25">
      <c r="A149" s="117"/>
      <c r="B149" s="118"/>
      <c r="C149" s="117"/>
      <c r="D149" s="170"/>
      <c r="E149" s="117"/>
      <c r="F149" s="117"/>
      <c r="G149" s="119"/>
      <c r="H149" s="117"/>
    </row>
    <row r="150" spans="1:8" s="120" customFormat="1" ht="20.100000000000001" customHeight="1" x14ac:dyDescent="0.25">
      <c r="A150" s="117"/>
      <c r="B150" s="118"/>
      <c r="C150" s="117"/>
      <c r="D150" s="170"/>
      <c r="E150" s="117"/>
      <c r="F150" s="117"/>
      <c r="G150" s="119"/>
      <c r="H150" s="117"/>
    </row>
    <row r="151" spans="1:8" s="120" customFormat="1" ht="20.100000000000001" customHeight="1" x14ac:dyDescent="0.25">
      <c r="A151" s="117"/>
      <c r="B151" s="118"/>
      <c r="C151" s="117"/>
      <c r="D151" s="170"/>
      <c r="E151" s="117"/>
      <c r="F151" s="117"/>
      <c r="G151" s="119"/>
      <c r="H151" s="117"/>
    </row>
    <row r="152" spans="1:8" s="120" customFormat="1" ht="20.100000000000001" customHeight="1" x14ac:dyDescent="0.25">
      <c r="A152" s="117"/>
      <c r="B152" s="118"/>
      <c r="C152" s="117"/>
      <c r="D152" s="170"/>
      <c r="E152" s="117"/>
      <c r="F152" s="117"/>
      <c r="G152" s="119"/>
      <c r="H152" s="117"/>
    </row>
    <row r="153" spans="1:8" s="120" customFormat="1" ht="20.100000000000001" customHeight="1" x14ac:dyDescent="0.25">
      <c r="A153" s="117"/>
      <c r="B153" s="118"/>
      <c r="C153" s="117"/>
      <c r="D153" s="170"/>
      <c r="E153" s="117"/>
      <c r="F153" s="117"/>
      <c r="G153" s="119"/>
      <c r="H153" s="117"/>
    </row>
    <row r="154" spans="1:8" s="120" customFormat="1" ht="20.100000000000001" customHeight="1" x14ac:dyDescent="0.25">
      <c r="A154" s="117"/>
      <c r="B154" s="118"/>
      <c r="C154" s="117"/>
      <c r="D154" s="170"/>
      <c r="E154" s="117"/>
      <c r="F154" s="117"/>
      <c r="G154" s="119"/>
      <c r="H154" s="117"/>
    </row>
    <row r="155" spans="1:8" s="120" customFormat="1" ht="20.100000000000001" customHeight="1" x14ac:dyDescent="0.25">
      <c r="A155" s="117"/>
      <c r="B155" s="118"/>
      <c r="C155" s="117"/>
      <c r="D155" s="170"/>
      <c r="E155" s="117"/>
      <c r="F155" s="117"/>
      <c r="G155" s="119"/>
      <c r="H155" s="117"/>
    </row>
    <row r="156" spans="1:8" s="120" customFormat="1" ht="20.100000000000001" customHeight="1" x14ac:dyDescent="0.25">
      <c r="A156" s="117"/>
      <c r="B156" s="118"/>
      <c r="C156" s="117"/>
      <c r="D156" s="170"/>
      <c r="E156" s="117"/>
      <c r="F156" s="117"/>
      <c r="G156" s="119"/>
      <c r="H156" s="117"/>
    </row>
    <row r="157" spans="1:8" s="120" customFormat="1" ht="20.100000000000001" customHeight="1" x14ac:dyDescent="0.25">
      <c r="A157" s="117"/>
      <c r="B157" s="118"/>
      <c r="C157" s="117"/>
      <c r="D157" s="170"/>
      <c r="E157" s="117"/>
      <c r="F157" s="117"/>
      <c r="G157" s="119"/>
      <c r="H157" s="117"/>
    </row>
    <row r="158" spans="1:8" s="120" customFormat="1" ht="20.100000000000001" customHeight="1" x14ac:dyDescent="0.25">
      <c r="A158" s="117"/>
      <c r="B158" s="118"/>
      <c r="C158" s="117"/>
      <c r="D158" s="170"/>
      <c r="E158" s="117"/>
      <c r="F158" s="117"/>
      <c r="G158" s="119"/>
      <c r="H158" s="117"/>
    </row>
    <row r="159" spans="1:8" s="120" customFormat="1" ht="20.100000000000001" customHeight="1" x14ac:dyDescent="0.25">
      <c r="A159" s="117"/>
      <c r="B159" s="118"/>
      <c r="C159" s="117"/>
      <c r="D159" s="170"/>
      <c r="E159" s="117"/>
      <c r="F159" s="117"/>
      <c r="G159" s="119"/>
      <c r="H159" s="117"/>
    </row>
    <row r="160" spans="1:8" s="120" customFormat="1" ht="20.100000000000001" customHeight="1" x14ac:dyDescent="0.25">
      <c r="A160" s="117"/>
      <c r="B160" s="118"/>
      <c r="C160" s="117"/>
      <c r="D160" s="170"/>
      <c r="E160" s="117"/>
      <c r="F160" s="117"/>
      <c r="G160" s="119"/>
      <c r="H160" s="117"/>
    </row>
    <row r="161" spans="1:8" s="120" customFormat="1" ht="20.100000000000001" customHeight="1" x14ac:dyDescent="0.25">
      <c r="A161" s="117"/>
      <c r="B161" s="118"/>
      <c r="C161" s="117"/>
      <c r="D161" s="170"/>
      <c r="E161" s="117"/>
      <c r="F161" s="117"/>
      <c r="G161" s="119"/>
      <c r="H161" s="117"/>
    </row>
    <row r="162" spans="1:8" s="120" customFormat="1" ht="20.100000000000001" customHeight="1" x14ac:dyDescent="0.25">
      <c r="A162" s="117"/>
      <c r="B162" s="118"/>
      <c r="C162" s="117"/>
      <c r="D162" s="170"/>
      <c r="E162" s="117"/>
      <c r="F162" s="117"/>
      <c r="G162" s="119"/>
      <c r="H162" s="117"/>
    </row>
    <row r="163" spans="1:8" s="120" customFormat="1" ht="20.100000000000001" customHeight="1" x14ac:dyDescent="0.25">
      <c r="A163" s="117"/>
      <c r="B163" s="118"/>
      <c r="C163" s="117"/>
      <c r="D163" s="170"/>
      <c r="E163" s="117"/>
      <c r="F163" s="117"/>
      <c r="G163" s="119"/>
      <c r="H163" s="117"/>
    </row>
    <row r="164" spans="1:8" s="120" customFormat="1" ht="20.100000000000001" customHeight="1" x14ac:dyDescent="0.25">
      <c r="A164" s="117"/>
      <c r="B164" s="118"/>
      <c r="C164" s="117"/>
      <c r="D164" s="170"/>
      <c r="E164" s="117"/>
      <c r="F164" s="117"/>
      <c r="G164" s="119"/>
      <c r="H164" s="117"/>
    </row>
    <row r="165" spans="1:8" s="120" customFormat="1" ht="20.100000000000001" customHeight="1" x14ac:dyDescent="0.25">
      <c r="A165" s="117"/>
      <c r="B165" s="118"/>
      <c r="C165" s="117"/>
      <c r="D165" s="170"/>
      <c r="E165" s="117"/>
      <c r="F165" s="117"/>
      <c r="G165" s="119"/>
      <c r="H165" s="117"/>
    </row>
    <row r="166" spans="1:8" s="120" customFormat="1" ht="20.100000000000001" customHeight="1" x14ac:dyDescent="0.25">
      <c r="A166" s="117"/>
      <c r="B166" s="118"/>
      <c r="C166" s="117"/>
      <c r="D166" s="170"/>
      <c r="E166" s="117"/>
      <c r="F166" s="117"/>
      <c r="G166" s="119"/>
      <c r="H166" s="117"/>
    </row>
    <row r="167" spans="1:8" s="120" customFormat="1" ht="20.100000000000001" customHeight="1" x14ac:dyDescent="0.25">
      <c r="A167" s="117"/>
      <c r="B167" s="118"/>
      <c r="C167" s="117"/>
      <c r="D167" s="170"/>
      <c r="E167" s="117"/>
      <c r="F167" s="117"/>
      <c r="G167" s="119"/>
      <c r="H167" s="117"/>
    </row>
    <row r="168" spans="1:8" s="120" customFormat="1" ht="20.100000000000001" customHeight="1" x14ac:dyDescent="0.25">
      <c r="A168" s="117"/>
      <c r="B168" s="118"/>
      <c r="C168" s="117"/>
      <c r="D168" s="170"/>
      <c r="E168" s="117"/>
      <c r="F168" s="117"/>
      <c r="G168" s="119"/>
      <c r="H168" s="117"/>
    </row>
    <row r="169" spans="1:8" s="120" customFormat="1" ht="20.100000000000001" customHeight="1" x14ac:dyDescent="0.25">
      <c r="A169" s="117"/>
      <c r="B169" s="118"/>
      <c r="C169" s="117"/>
      <c r="D169" s="170"/>
      <c r="E169" s="117"/>
      <c r="F169" s="117"/>
      <c r="G169" s="119"/>
      <c r="H169" s="117"/>
    </row>
    <row r="170" spans="1:8" s="120" customFormat="1" ht="20.100000000000001" customHeight="1" x14ac:dyDescent="0.25">
      <c r="A170" s="117"/>
      <c r="B170" s="118"/>
      <c r="C170" s="117"/>
      <c r="D170" s="170"/>
      <c r="E170" s="117"/>
      <c r="F170" s="117"/>
      <c r="G170" s="119"/>
      <c r="H170" s="117"/>
    </row>
    <row r="171" spans="1:8" s="120" customFormat="1" ht="20.100000000000001" customHeight="1" x14ac:dyDescent="0.25">
      <c r="A171" s="117"/>
      <c r="B171" s="118"/>
      <c r="C171" s="117"/>
      <c r="D171" s="170"/>
      <c r="E171" s="117"/>
      <c r="F171" s="117"/>
      <c r="G171" s="119"/>
      <c r="H171" s="117"/>
    </row>
    <row r="172" spans="1:8" s="120" customFormat="1" ht="20.100000000000001" customHeight="1" x14ac:dyDescent="0.25">
      <c r="A172" s="117"/>
      <c r="B172" s="118"/>
      <c r="C172" s="117"/>
      <c r="D172" s="170"/>
      <c r="E172" s="117"/>
      <c r="F172" s="117"/>
      <c r="G172" s="119"/>
      <c r="H172" s="117"/>
    </row>
    <row r="173" spans="1:8" s="120" customFormat="1" ht="20.100000000000001" customHeight="1" x14ac:dyDescent="0.25">
      <c r="A173" s="117"/>
      <c r="B173" s="118"/>
      <c r="C173" s="117"/>
      <c r="D173" s="170"/>
      <c r="E173" s="117"/>
      <c r="F173" s="117"/>
      <c r="G173" s="119"/>
      <c r="H173" s="117"/>
    </row>
    <row r="174" spans="1:8" s="120" customFormat="1" ht="20.100000000000001" customHeight="1" x14ac:dyDescent="0.25">
      <c r="A174" s="117"/>
      <c r="B174" s="118"/>
      <c r="C174" s="117"/>
      <c r="D174" s="170"/>
      <c r="E174" s="117"/>
      <c r="F174" s="117"/>
      <c r="G174" s="119"/>
      <c r="H174" s="117"/>
    </row>
    <row r="175" spans="1:8" s="120" customFormat="1" ht="20.100000000000001" customHeight="1" x14ac:dyDescent="0.25">
      <c r="A175" s="117"/>
      <c r="B175" s="118"/>
      <c r="C175" s="117"/>
      <c r="D175" s="170"/>
      <c r="E175" s="117"/>
      <c r="F175" s="117"/>
      <c r="G175" s="119"/>
      <c r="H175" s="117"/>
    </row>
    <row r="176" spans="1:8" s="120" customFormat="1" ht="20.100000000000001" customHeight="1" x14ac:dyDescent="0.25">
      <c r="A176" s="117"/>
      <c r="B176" s="118"/>
      <c r="C176" s="117"/>
      <c r="D176" s="170"/>
      <c r="E176" s="117"/>
      <c r="F176" s="117"/>
      <c r="G176" s="119"/>
      <c r="H176" s="117"/>
    </row>
    <row r="177" spans="1:8" s="120" customFormat="1" ht="20.100000000000001" customHeight="1" x14ac:dyDescent="0.25">
      <c r="A177" s="117"/>
      <c r="B177" s="118"/>
      <c r="C177" s="117"/>
      <c r="D177" s="170"/>
      <c r="E177" s="117"/>
      <c r="F177" s="117"/>
      <c r="G177" s="119"/>
      <c r="H177" s="117"/>
    </row>
    <row r="178" spans="1:8" s="120" customFormat="1" ht="20.100000000000001" customHeight="1" x14ac:dyDescent="0.25">
      <c r="A178" s="117"/>
      <c r="B178" s="118"/>
      <c r="C178" s="117"/>
      <c r="D178" s="170"/>
      <c r="E178" s="117"/>
      <c r="F178" s="117"/>
      <c r="G178" s="119"/>
      <c r="H178" s="117"/>
    </row>
    <row r="179" spans="1:8" s="120" customFormat="1" ht="20.100000000000001" customHeight="1" x14ac:dyDescent="0.25">
      <c r="A179" s="117"/>
      <c r="B179" s="118"/>
      <c r="C179" s="117"/>
      <c r="D179" s="170"/>
      <c r="E179" s="117"/>
      <c r="F179" s="117"/>
      <c r="G179" s="119"/>
      <c r="H179" s="117"/>
    </row>
    <row r="180" spans="1:8" s="120" customFormat="1" ht="20.100000000000001" customHeight="1" x14ac:dyDescent="0.25">
      <c r="A180" s="117"/>
      <c r="B180" s="118"/>
      <c r="C180" s="117"/>
      <c r="D180" s="170"/>
      <c r="E180" s="117"/>
      <c r="F180" s="117"/>
      <c r="G180" s="119"/>
      <c r="H180" s="117"/>
    </row>
    <row r="181" spans="1:8" s="120" customFormat="1" ht="15.75" x14ac:dyDescent="0.25">
      <c r="A181" s="117"/>
      <c r="B181" s="118"/>
      <c r="C181" s="117"/>
      <c r="D181" s="170"/>
      <c r="E181" s="117"/>
      <c r="F181" s="117"/>
      <c r="G181" s="119"/>
      <c r="H181" s="117"/>
    </row>
    <row r="182" spans="1:8" s="120" customFormat="1" ht="15.75" x14ac:dyDescent="0.25">
      <c r="A182" s="117"/>
      <c r="B182" s="118"/>
      <c r="C182" s="117"/>
      <c r="D182" s="170"/>
      <c r="E182" s="117"/>
      <c r="F182" s="117"/>
      <c r="G182" s="119"/>
      <c r="H182" s="117"/>
    </row>
    <row r="183" spans="1:8" s="120" customFormat="1" ht="15.75" x14ac:dyDescent="0.25">
      <c r="A183" s="117"/>
      <c r="B183" s="118"/>
      <c r="C183" s="117"/>
      <c r="D183" s="170"/>
      <c r="E183" s="117"/>
      <c r="F183" s="117"/>
      <c r="G183" s="119"/>
      <c r="H183" s="117"/>
    </row>
    <row r="184" spans="1:8" s="120" customFormat="1" ht="15.75" x14ac:dyDescent="0.25">
      <c r="A184" s="117"/>
      <c r="B184" s="118"/>
      <c r="C184" s="117"/>
      <c r="D184" s="170"/>
      <c r="E184" s="117"/>
      <c r="F184" s="117"/>
      <c r="G184" s="119"/>
      <c r="H184" s="117"/>
    </row>
    <row r="185" spans="1:8" s="120" customFormat="1" ht="15.75" x14ac:dyDescent="0.25">
      <c r="A185" s="117"/>
      <c r="B185" s="118"/>
      <c r="C185" s="117"/>
      <c r="D185" s="170"/>
      <c r="E185" s="117"/>
      <c r="F185" s="117"/>
      <c r="G185" s="119"/>
      <c r="H185" s="117"/>
    </row>
    <row r="186" spans="1:8" s="120" customFormat="1" ht="15.75" x14ac:dyDescent="0.25">
      <c r="A186" s="117"/>
      <c r="B186" s="118"/>
      <c r="C186" s="117"/>
      <c r="D186" s="170"/>
      <c r="E186" s="117"/>
      <c r="F186" s="117"/>
      <c r="G186" s="119"/>
      <c r="H186" s="117"/>
    </row>
    <row r="187" spans="1:8" s="120" customFormat="1" ht="15.75" x14ac:dyDescent="0.25">
      <c r="A187" s="117"/>
      <c r="B187" s="118"/>
      <c r="C187" s="117"/>
      <c r="D187" s="170"/>
      <c r="E187" s="117"/>
      <c r="F187" s="117"/>
      <c r="G187" s="119"/>
      <c r="H187" s="117"/>
    </row>
    <row r="188" spans="1:8" s="120" customFormat="1" ht="15.75" x14ac:dyDescent="0.25">
      <c r="A188" s="117"/>
      <c r="B188" s="118"/>
      <c r="C188" s="117"/>
      <c r="D188" s="170"/>
      <c r="E188" s="117"/>
      <c r="F188" s="117"/>
      <c r="G188" s="119"/>
      <c r="H188" s="117"/>
    </row>
    <row r="189" spans="1:8" s="120" customFormat="1" ht="15.75" x14ac:dyDescent="0.25">
      <c r="A189" s="117"/>
      <c r="B189" s="118"/>
      <c r="C189" s="117"/>
      <c r="D189" s="170"/>
      <c r="E189" s="117"/>
      <c r="F189" s="117"/>
      <c r="G189" s="119"/>
      <c r="H189" s="117"/>
    </row>
    <row r="190" spans="1:8" s="120" customFormat="1" ht="15.75" x14ac:dyDescent="0.25">
      <c r="A190" s="117"/>
      <c r="B190" s="118"/>
      <c r="C190" s="117"/>
      <c r="D190" s="170"/>
      <c r="E190" s="117"/>
      <c r="F190" s="117"/>
      <c r="G190" s="119"/>
      <c r="H190" s="117"/>
    </row>
  </sheetData>
  <mergeCells count="13">
    <mergeCell ref="A10:H10"/>
    <mergeCell ref="A4:H4"/>
    <mergeCell ref="A5:H5"/>
    <mergeCell ref="A6:H6"/>
    <mergeCell ref="A8:H8"/>
    <mergeCell ref="A9:H9"/>
    <mergeCell ref="A32:H32"/>
    <mergeCell ref="A11:H11"/>
    <mergeCell ref="A12:G12"/>
    <mergeCell ref="A13:H13"/>
    <mergeCell ref="A15:G15"/>
    <mergeCell ref="A18:H18"/>
    <mergeCell ref="A26:H26"/>
  </mergeCells>
  <pageMargins left="0.25" right="0.25" top="0.75" bottom="0.75" header="0.3" footer="0.3"/>
  <pageSetup paperSize="9" orientation="portrait" verticalDpi="20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8:H17"/>
  <sheetViews>
    <sheetView workbookViewId="0">
      <selection activeCell="H8" sqref="H8:H17"/>
    </sheetView>
  </sheetViews>
  <sheetFormatPr defaultRowHeight="15" x14ac:dyDescent="0.25"/>
  <sheetData>
    <row r="8" spans="8:8" x14ac:dyDescent="0.25">
      <c r="H8">
        <v>20.399999999999999</v>
      </c>
    </row>
    <row r="9" spans="8:8" x14ac:dyDescent="0.25">
      <c r="H9">
        <v>20.3</v>
      </c>
    </row>
    <row r="10" spans="8:8" x14ac:dyDescent="0.25">
      <c r="H10">
        <v>20.6</v>
      </c>
    </row>
    <row r="11" spans="8:8" x14ac:dyDescent="0.25">
      <c r="H11">
        <v>20.399999999999999</v>
      </c>
    </row>
    <row r="12" spans="8:8" x14ac:dyDescent="0.25">
      <c r="H12">
        <v>19.899999999999999</v>
      </c>
    </row>
    <row r="13" spans="8:8" x14ac:dyDescent="0.25">
      <c r="H13">
        <v>20.3</v>
      </c>
    </row>
    <row r="14" spans="8:8" x14ac:dyDescent="0.25">
      <c r="H14">
        <v>20.6</v>
      </c>
    </row>
    <row r="15" spans="8:8" x14ac:dyDescent="0.25">
      <c r="H15">
        <v>20.100000000000001</v>
      </c>
    </row>
    <row r="16" spans="8:8" x14ac:dyDescent="0.25">
      <c r="H16">
        <v>19.899999999999999</v>
      </c>
    </row>
    <row r="17" spans="8:8" x14ac:dyDescent="0.25">
      <c r="H17">
        <v>20.3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Second-Hand</vt:lpstr>
      <vt:lpstr>Stock</vt:lpstr>
      <vt:lpstr>Канада 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2018-10-23T11:03:36Z</cp:lastPrinted>
  <dcterms:created xsi:type="dcterms:W3CDTF">2008-09-03T08:22:23Z</dcterms:created>
  <dcterms:modified xsi:type="dcterms:W3CDTF">2019-02-08T12:51:49Z</dcterms:modified>
</cp:coreProperties>
</file>